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cambrosi/Google Drive/iSCOUT_FILES/iSCOUT/"/>
    </mc:Choice>
  </mc:AlternateContent>
  <bookViews>
    <workbookView xWindow="0" yWindow="440" windowWidth="25600" windowHeight="15480" tabRatio="500"/>
  </bookViews>
  <sheets>
    <sheet name="Jahresplanung" sheetId="1" r:id="rId1"/>
  </sheets>
  <definedNames>
    <definedName name="_xlnm.Print_Area" localSheetId="0">Jahresplanung!$A$1:$BT$38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F4" i="1" l="1"/>
  <c r="B1" i="1"/>
  <c r="B6" i="1"/>
  <c r="H6" i="1"/>
  <c r="N6" i="1"/>
  <c r="T6" i="1"/>
  <c r="Z6" i="1"/>
  <c r="AF6" i="1"/>
  <c r="AL6" i="1"/>
  <c r="AR6" i="1"/>
  <c r="AX6" i="1"/>
  <c r="BD6" i="1"/>
  <c r="BJ6" i="1"/>
  <c r="BP6" i="1"/>
  <c r="BQ8" i="1"/>
  <c r="BP8" i="1"/>
  <c r="BR8" i="1"/>
  <c r="BQ9" i="1"/>
  <c r="BP9" i="1"/>
  <c r="BR9" i="1"/>
  <c r="BQ10" i="1"/>
  <c r="BP10" i="1"/>
  <c r="BR10" i="1"/>
  <c r="BQ11" i="1"/>
  <c r="BP11" i="1"/>
  <c r="BR11" i="1"/>
  <c r="BQ12" i="1"/>
  <c r="BP12" i="1"/>
  <c r="BR12" i="1"/>
  <c r="BQ13" i="1"/>
  <c r="BP13" i="1"/>
  <c r="BR13" i="1"/>
  <c r="BQ14" i="1"/>
  <c r="BP14" i="1"/>
  <c r="BR14" i="1"/>
  <c r="BQ15" i="1"/>
  <c r="BP15" i="1"/>
  <c r="BR15" i="1"/>
  <c r="BQ16" i="1"/>
  <c r="BP16" i="1"/>
  <c r="BR16" i="1"/>
  <c r="BQ17" i="1"/>
  <c r="BP17" i="1"/>
  <c r="BR17" i="1"/>
  <c r="BQ18" i="1"/>
  <c r="BP18" i="1"/>
  <c r="BR18" i="1"/>
  <c r="BQ19" i="1"/>
  <c r="BP19" i="1"/>
  <c r="BR19" i="1"/>
  <c r="BQ20" i="1"/>
  <c r="BP20" i="1"/>
  <c r="BR20" i="1"/>
  <c r="BQ21" i="1"/>
  <c r="BP21" i="1"/>
  <c r="BR21" i="1"/>
  <c r="BQ22" i="1"/>
  <c r="BP22" i="1"/>
  <c r="BR22" i="1"/>
  <c r="BQ23" i="1"/>
  <c r="BP23" i="1"/>
  <c r="BR23" i="1"/>
  <c r="BQ24" i="1"/>
  <c r="BP24" i="1"/>
  <c r="BR24" i="1"/>
  <c r="BQ25" i="1"/>
  <c r="BP25" i="1"/>
  <c r="BR25" i="1"/>
  <c r="BQ26" i="1"/>
  <c r="BP26" i="1"/>
  <c r="BR26" i="1"/>
  <c r="BQ27" i="1"/>
  <c r="BP27" i="1"/>
  <c r="BR27" i="1"/>
  <c r="BQ28" i="1"/>
  <c r="BP28" i="1"/>
  <c r="BR28" i="1"/>
  <c r="BQ29" i="1"/>
  <c r="BP29" i="1"/>
  <c r="BR29" i="1"/>
  <c r="BQ30" i="1"/>
  <c r="BP30" i="1"/>
  <c r="BR30" i="1"/>
  <c r="BQ31" i="1"/>
  <c r="BP31" i="1"/>
  <c r="BR31" i="1"/>
  <c r="BQ32" i="1"/>
  <c r="BP32" i="1"/>
  <c r="BR32" i="1"/>
  <c r="BQ33" i="1"/>
  <c r="BP33" i="1"/>
  <c r="BR33" i="1"/>
  <c r="BQ34" i="1"/>
  <c r="BP34" i="1"/>
  <c r="BR34" i="1"/>
  <c r="BQ35" i="1"/>
  <c r="BP35" i="1"/>
  <c r="BR35" i="1"/>
  <c r="BQ36" i="1"/>
  <c r="BP36" i="1"/>
  <c r="BR36" i="1"/>
  <c r="BQ37" i="1"/>
  <c r="BP37" i="1"/>
  <c r="BR37" i="1"/>
  <c r="BQ38" i="1"/>
  <c r="BP38" i="1"/>
  <c r="BR38" i="1"/>
  <c r="BK8" i="1"/>
  <c r="BJ8" i="1"/>
  <c r="BL8" i="1"/>
  <c r="BK9" i="1"/>
  <c r="BJ9" i="1"/>
  <c r="BL9" i="1"/>
  <c r="BK10" i="1"/>
  <c r="BJ10" i="1"/>
  <c r="BL10" i="1"/>
  <c r="BK11" i="1"/>
  <c r="BJ11" i="1"/>
  <c r="BL11" i="1"/>
  <c r="BK12" i="1"/>
  <c r="BJ12" i="1"/>
  <c r="BL12" i="1"/>
  <c r="BK13" i="1"/>
  <c r="BJ13" i="1"/>
  <c r="BL13" i="1"/>
  <c r="BK14" i="1"/>
  <c r="BJ14" i="1"/>
  <c r="BL14" i="1"/>
  <c r="BK15" i="1"/>
  <c r="BJ15" i="1"/>
  <c r="BL15" i="1"/>
  <c r="BK16" i="1"/>
  <c r="BJ16" i="1"/>
  <c r="BL16" i="1"/>
  <c r="BK17" i="1"/>
  <c r="BJ17" i="1"/>
  <c r="BL17" i="1"/>
  <c r="BK18" i="1"/>
  <c r="BJ18" i="1"/>
  <c r="BL18" i="1"/>
  <c r="BK19" i="1"/>
  <c r="BJ19" i="1"/>
  <c r="BL19" i="1"/>
  <c r="BK20" i="1"/>
  <c r="BJ20" i="1"/>
  <c r="BL20" i="1"/>
  <c r="BK21" i="1"/>
  <c r="BJ21" i="1"/>
  <c r="BL21" i="1"/>
  <c r="BK22" i="1"/>
  <c r="BJ22" i="1"/>
  <c r="BL22" i="1"/>
  <c r="BK23" i="1"/>
  <c r="BJ23" i="1"/>
  <c r="BL23" i="1"/>
  <c r="BK24" i="1"/>
  <c r="BJ24" i="1"/>
  <c r="BL24" i="1"/>
  <c r="BK25" i="1"/>
  <c r="BJ25" i="1"/>
  <c r="BL25" i="1"/>
  <c r="BK26" i="1"/>
  <c r="BJ26" i="1"/>
  <c r="BL26" i="1"/>
  <c r="BK27" i="1"/>
  <c r="BJ27" i="1"/>
  <c r="BL27" i="1"/>
  <c r="BK28" i="1"/>
  <c r="BJ28" i="1"/>
  <c r="BL28" i="1"/>
  <c r="BK29" i="1"/>
  <c r="BJ29" i="1"/>
  <c r="BL29" i="1"/>
  <c r="BK30" i="1"/>
  <c r="BJ30" i="1"/>
  <c r="BL30" i="1"/>
  <c r="BK31" i="1"/>
  <c r="BJ31" i="1"/>
  <c r="BL31" i="1"/>
  <c r="BK32" i="1"/>
  <c r="BJ32" i="1"/>
  <c r="BL32" i="1"/>
  <c r="BK33" i="1"/>
  <c r="BJ33" i="1"/>
  <c r="BL33" i="1"/>
  <c r="BK34" i="1"/>
  <c r="BJ34" i="1"/>
  <c r="BL34" i="1"/>
  <c r="BK35" i="1"/>
  <c r="BJ35" i="1"/>
  <c r="BL35" i="1"/>
  <c r="BK36" i="1"/>
  <c r="BJ36" i="1"/>
  <c r="BL36" i="1"/>
  <c r="BK37" i="1"/>
  <c r="BJ37" i="1"/>
  <c r="BL37" i="1"/>
  <c r="BK38" i="1"/>
  <c r="BJ38" i="1"/>
  <c r="BL38" i="1"/>
  <c r="BE8" i="1"/>
  <c r="BD8" i="1"/>
  <c r="BF8" i="1"/>
  <c r="BE9" i="1"/>
  <c r="BD9" i="1"/>
  <c r="BF9" i="1"/>
  <c r="BE10" i="1"/>
  <c r="BD10" i="1"/>
  <c r="BF10" i="1"/>
  <c r="BE11" i="1"/>
  <c r="BD11" i="1"/>
  <c r="BF11" i="1"/>
  <c r="BE12" i="1"/>
  <c r="BD12" i="1"/>
  <c r="BF12" i="1"/>
  <c r="BE13" i="1"/>
  <c r="BD13" i="1"/>
  <c r="BF13" i="1"/>
  <c r="BE14" i="1"/>
  <c r="BD14" i="1"/>
  <c r="BF14" i="1"/>
  <c r="BE15" i="1"/>
  <c r="BD15" i="1"/>
  <c r="BF15" i="1"/>
  <c r="BE16" i="1"/>
  <c r="BD16" i="1"/>
  <c r="BF16" i="1"/>
  <c r="BE17" i="1"/>
  <c r="BD17" i="1"/>
  <c r="BF17" i="1"/>
  <c r="BE18" i="1"/>
  <c r="BD18" i="1"/>
  <c r="BF18" i="1"/>
  <c r="BE19" i="1"/>
  <c r="BD19" i="1"/>
  <c r="BF19" i="1"/>
  <c r="BE20" i="1"/>
  <c r="BD20" i="1"/>
  <c r="BF20" i="1"/>
  <c r="BE21" i="1"/>
  <c r="BD21" i="1"/>
  <c r="BF21" i="1"/>
  <c r="BE22" i="1"/>
  <c r="BD22" i="1"/>
  <c r="BF22" i="1"/>
  <c r="BE23" i="1"/>
  <c r="BD23" i="1"/>
  <c r="BF23" i="1"/>
  <c r="BE24" i="1"/>
  <c r="BD24" i="1"/>
  <c r="BF24" i="1"/>
  <c r="BE25" i="1"/>
  <c r="BD25" i="1"/>
  <c r="BF25" i="1"/>
  <c r="BE26" i="1"/>
  <c r="BD26" i="1"/>
  <c r="BF26" i="1"/>
  <c r="BE27" i="1"/>
  <c r="BD27" i="1"/>
  <c r="BF27" i="1"/>
  <c r="BE28" i="1"/>
  <c r="BD28" i="1"/>
  <c r="BF28" i="1"/>
  <c r="BE29" i="1"/>
  <c r="BD29" i="1"/>
  <c r="BF29" i="1"/>
  <c r="BE30" i="1"/>
  <c r="BD30" i="1"/>
  <c r="BF30" i="1"/>
  <c r="BE31" i="1"/>
  <c r="BD31" i="1"/>
  <c r="BF31" i="1"/>
  <c r="BE32" i="1"/>
  <c r="BD32" i="1"/>
  <c r="BF32" i="1"/>
  <c r="BE33" i="1"/>
  <c r="BD33" i="1"/>
  <c r="BF33" i="1"/>
  <c r="BE34" i="1"/>
  <c r="BD34" i="1"/>
  <c r="BF34" i="1"/>
  <c r="BE35" i="1"/>
  <c r="BD35" i="1"/>
  <c r="BF35" i="1"/>
  <c r="BE36" i="1"/>
  <c r="BD36" i="1"/>
  <c r="BF36" i="1"/>
  <c r="BE37" i="1"/>
  <c r="BD37" i="1"/>
  <c r="BF37" i="1"/>
  <c r="BE38" i="1"/>
  <c r="BD38" i="1"/>
  <c r="BF38" i="1"/>
  <c r="AY8" i="1"/>
  <c r="AX8" i="1"/>
  <c r="AZ8" i="1"/>
  <c r="AY9" i="1"/>
  <c r="AX9" i="1"/>
  <c r="AZ9" i="1"/>
  <c r="AY10" i="1"/>
  <c r="AX10" i="1"/>
  <c r="AZ10" i="1"/>
  <c r="AY11" i="1"/>
  <c r="AX11" i="1"/>
  <c r="AZ11" i="1"/>
  <c r="AY12" i="1"/>
  <c r="AX12" i="1"/>
  <c r="AZ12" i="1"/>
  <c r="AY13" i="1"/>
  <c r="AX13" i="1"/>
  <c r="AZ13" i="1"/>
  <c r="AY14" i="1"/>
  <c r="AX14" i="1"/>
  <c r="AZ14" i="1"/>
  <c r="AY15" i="1"/>
  <c r="AX15" i="1"/>
  <c r="AZ15" i="1"/>
  <c r="AY16" i="1"/>
  <c r="AX16" i="1"/>
  <c r="AZ16" i="1"/>
  <c r="AY17" i="1"/>
  <c r="AX17" i="1"/>
  <c r="AZ17" i="1"/>
  <c r="AY18" i="1"/>
  <c r="AX18" i="1"/>
  <c r="AZ18" i="1"/>
  <c r="AY19" i="1"/>
  <c r="AX19" i="1"/>
  <c r="AZ19" i="1"/>
  <c r="AY20" i="1"/>
  <c r="AX20" i="1"/>
  <c r="AZ20" i="1"/>
  <c r="AY21" i="1"/>
  <c r="AX21" i="1"/>
  <c r="AZ21" i="1"/>
  <c r="AY22" i="1"/>
  <c r="AX22" i="1"/>
  <c r="AZ22" i="1"/>
  <c r="AY23" i="1"/>
  <c r="AX23" i="1"/>
  <c r="AZ23" i="1"/>
  <c r="AY24" i="1"/>
  <c r="AX24" i="1"/>
  <c r="AZ24" i="1"/>
  <c r="AY25" i="1"/>
  <c r="AX25" i="1"/>
  <c r="AZ25" i="1"/>
  <c r="AY26" i="1"/>
  <c r="AX26" i="1"/>
  <c r="AZ26" i="1"/>
  <c r="AY27" i="1"/>
  <c r="AX27" i="1"/>
  <c r="AZ27" i="1"/>
  <c r="AY28" i="1"/>
  <c r="AX28" i="1"/>
  <c r="AZ28" i="1"/>
  <c r="AY29" i="1"/>
  <c r="AX29" i="1"/>
  <c r="AZ29" i="1"/>
  <c r="AY30" i="1"/>
  <c r="AX30" i="1"/>
  <c r="AZ30" i="1"/>
  <c r="AY31" i="1"/>
  <c r="AX31" i="1"/>
  <c r="AZ31" i="1"/>
  <c r="AY32" i="1"/>
  <c r="AX32" i="1"/>
  <c r="AZ32" i="1"/>
  <c r="AY33" i="1"/>
  <c r="AX33" i="1"/>
  <c r="AZ33" i="1"/>
  <c r="AY34" i="1"/>
  <c r="AX34" i="1"/>
  <c r="AZ34" i="1"/>
  <c r="AY35" i="1"/>
  <c r="AX35" i="1"/>
  <c r="AZ35" i="1"/>
  <c r="AY36" i="1"/>
  <c r="AX36" i="1"/>
  <c r="AZ36" i="1"/>
  <c r="AY37" i="1"/>
  <c r="AX37" i="1"/>
  <c r="AZ37" i="1"/>
  <c r="AY38" i="1"/>
  <c r="AX38" i="1"/>
  <c r="AZ38" i="1"/>
  <c r="AS8" i="1"/>
  <c r="AR8" i="1"/>
  <c r="AT8" i="1"/>
  <c r="AS9" i="1"/>
  <c r="AR9" i="1"/>
  <c r="AT9" i="1"/>
  <c r="AS10" i="1"/>
  <c r="AR10" i="1"/>
  <c r="AT10" i="1"/>
  <c r="AS11" i="1"/>
  <c r="AR11" i="1"/>
  <c r="AT11" i="1"/>
  <c r="AS12" i="1"/>
  <c r="AR12" i="1"/>
  <c r="AT12" i="1"/>
  <c r="AS13" i="1"/>
  <c r="AR13" i="1"/>
  <c r="AT13" i="1"/>
  <c r="AS14" i="1"/>
  <c r="AR14" i="1"/>
  <c r="AT14" i="1"/>
  <c r="AS15" i="1"/>
  <c r="AR15" i="1"/>
  <c r="AT15" i="1"/>
  <c r="AS16" i="1"/>
  <c r="AR16" i="1"/>
  <c r="AT16" i="1"/>
  <c r="AS17" i="1"/>
  <c r="AR17" i="1"/>
  <c r="AT17" i="1"/>
  <c r="AS18" i="1"/>
  <c r="AR18" i="1"/>
  <c r="AT18" i="1"/>
  <c r="AS19" i="1"/>
  <c r="AR19" i="1"/>
  <c r="AT19" i="1"/>
  <c r="AS20" i="1"/>
  <c r="AR20" i="1"/>
  <c r="AT20" i="1"/>
  <c r="AS21" i="1"/>
  <c r="AR21" i="1"/>
  <c r="AT21" i="1"/>
  <c r="AS22" i="1"/>
  <c r="AR22" i="1"/>
  <c r="AT22" i="1"/>
  <c r="AS23" i="1"/>
  <c r="AR23" i="1"/>
  <c r="AT23" i="1"/>
  <c r="AS24" i="1"/>
  <c r="AR24" i="1"/>
  <c r="AT24" i="1"/>
  <c r="AS25" i="1"/>
  <c r="AR25" i="1"/>
  <c r="AT25" i="1"/>
  <c r="AS26" i="1"/>
  <c r="AR26" i="1"/>
  <c r="AT26" i="1"/>
  <c r="AS27" i="1"/>
  <c r="AR27" i="1"/>
  <c r="AT27" i="1"/>
  <c r="AS28" i="1"/>
  <c r="AR28" i="1"/>
  <c r="AT28" i="1"/>
  <c r="AS29" i="1"/>
  <c r="AR29" i="1"/>
  <c r="AT29" i="1"/>
  <c r="AS30" i="1"/>
  <c r="AR30" i="1"/>
  <c r="AT30" i="1"/>
  <c r="AS31" i="1"/>
  <c r="AR31" i="1"/>
  <c r="AT31" i="1"/>
  <c r="AS32" i="1"/>
  <c r="AR32" i="1"/>
  <c r="AT32" i="1"/>
  <c r="AS33" i="1"/>
  <c r="AR33" i="1"/>
  <c r="AT33" i="1"/>
  <c r="AS34" i="1"/>
  <c r="AR34" i="1"/>
  <c r="AT34" i="1"/>
  <c r="AS35" i="1"/>
  <c r="AR35" i="1"/>
  <c r="AT35" i="1"/>
  <c r="AS36" i="1"/>
  <c r="AR36" i="1"/>
  <c r="AT36" i="1"/>
  <c r="AS37" i="1"/>
  <c r="AR37" i="1"/>
  <c r="AT37" i="1"/>
  <c r="AS38" i="1"/>
  <c r="AR38" i="1"/>
  <c r="AT38" i="1"/>
  <c r="AM8" i="1"/>
  <c r="AL8" i="1"/>
  <c r="AN8" i="1"/>
  <c r="AM9" i="1"/>
  <c r="AL9" i="1"/>
  <c r="AN9" i="1"/>
  <c r="AM10" i="1"/>
  <c r="AL10" i="1"/>
  <c r="AN10" i="1"/>
  <c r="AM11" i="1"/>
  <c r="AL11" i="1"/>
  <c r="AN11" i="1"/>
  <c r="AM12" i="1"/>
  <c r="AL12" i="1"/>
  <c r="AN12" i="1"/>
  <c r="AM13" i="1"/>
  <c r="AL13" i="1"/>
  <c r="AN13" i="1"/>
  <c r="AM14" i="1"/>
  <c r="AL14" i="1"/>
  <c r="AN14" i="1"/>
  <c r="AM15" i="1"/>
  <c r="AL15" i="1"/>
  <c r="AN15" i="1"/>
  <c r="AM16" i="1"/>
  <c r="AL16" i="1"/>
  <c r="AN16" i="1"/>
  <c r="AM17" i="1"/>
  <c r="AL17" i="1"/>
  <c r="AN17" i="1"/>
  <c r="AM18" i="1"/>
  <c r="AL18" i="1"/>
  <c r="AN18" i="1"/>
  <c r="AM19" i="1"/>
  <c r="AL19" i="1"/>
  <c r="AN19" i="1"/>
  <c r="AM20" i="1"/>
  <c r="AL20" i="1"/>
  <c r="AN20" i="1"/>
  <c r="AM21" i="1"/>
  <c r="AL21" i="1"/>
  <c r="AN21" i="1"/>
  <c r="AM22" i="1"/>
  <c r="AL22" i="1"/>
  <c r="AN22" i="1"/>
  <c r="AM23" i="1"/>
  <c r="AL23" i="1"/>
  <c r="AN23" i="1"/>
  <c r="AM24" i="1"/>
  <c r="AL24" i="1"/>
  <c r="AN24" i="1"/>
  <c r="AM25" i="1"/>
  <c r="AL25" i="1"/>
  <c r="AN25" i="1"/>
  <c r="AM26" i="1"/>
  <c r="AL26" i="1"/>
  <c r="AN26" i="1"/>
  <c r="AM27" i="1"/>
  <c r="AL27" i="1"/>
  <c r="AN27" i="1"/>
  <c r="AM28" i="1"/>
  <c r="AL28" i="1"/>
  <c r="AN28" i="1"/>
  <c r="AM29" i="1"/>
  <c r="AL29" i="1"/>
  <c r="AN29" i="1"/>
  <c r="AM30" i="1"/>
  <c r="AL30" i="1"/>
  <c r="AN30" i="1"/>
  <c r="AM31" i="1"/>
  <c r="AL31" i="1"/>
  <c r="AN31" i="1"/>
  <c r="AM32" i="1"/>
  <c r="AL32" i="1"/>
  <c r="AN32" i="1"/>
  <c r="AM33" i="1"/>
  <c r="AL33" i="1"/>
  <c r="AN33" i="1"/>
  <c r="AM34" i="1"/>
  <c r="AL34" i="1"/>
  <c r="AN34" i="1"/>
  <c r="AM35" i="1"/>
  <c r="AL35" i="1"/>
  <c r="AN35" i="1"/>
  <c r="AM36" i="1"/>
  <c r="AL36" i="1"/>
  <c r="AN36" i="1"/>
  <c r="AM37" i="1"/>
  <c r="AL37" i="1"/>
  <c r="AN37" i="1"/>
  <c r="AM38" i="1"/>
  <c r="AL38" i="1"/>
  <c r="AN38" i="1"/>
  <c r="AG8" i="1"/>
  <c r="AF8" i="1"/>
  <c r="AH8" i="1"/>
  <c r="AG9" i="1"/>
  <c r="AF9" i="1"/>
  <c r="AH9" i="1"/>
  <c r="AG10" i="1"/>
  <c r="AF10" i="1"/>
  <c r="AH10" i="1"/>
  <c r="AG11" i="1"/>
  <c r="AF11" i="1"/>
  <c r="AH11" i="1"/>
  <c r="AG12" i="1"/>
  <c r="AF12" i="1"/>
  <c r="AH12" i="1"/>
  <c r="AG13" i="1"/>
  <c r="AF13" i="1"/>
  <c r="AH13" i="1"/>
  <c r="AG14" i="1"/>
  <c r="AF14" i="1"/>
  <c r="AH14" i="1"/>
  <c r="AG15" i="1"/>
  <c r="AF15" i="1"/>
  <c r="AH15" i="1"/>
  <c r="AG16" i="1"/>
  <c r="AF16" i="1"/>
  <c r="AH16" i="1"/>
  <c r="AG17" i="1"/>
  <c r="AF17" i="1"/>
  <c r="AH17" i="1"/>
  <c r="AG18" i="1"/>
  <c r="AF18" i="1"/>
  <c r="AH18" i="1"/>
  <c r="AG19" i="1"/>
  <c r="AF19" i="1"/>
  <c r="AH19" i="1"/>
  <c r="AG20" i="1"/>
  <c r="AF20" i="1"/>
  <c r="AH20" i="1"/>
  <c r="AG21" i="1"/>
  <c r="AF21" i="1"/>
  <c r="AH21" i="1"/>
  <c r="AG22" i="1"/>
  <c r="AF22" i="1"/>
  <c r="AH22" i="1"/>
  <c r="AG23" i="1"/>
  <c r="AF23" i="1"/>
  <c r="AH23" i="1"/>
  <c r="AG24" i="1"/>
  <c r="AF24" i="1"/>
  <c r="AH24" i="1"/>
  <c r="AG25" i="1"/>
  <c r="AF25" i="1"/>
  <c r="AH25" i="1"/>
  <c r="AG26" i="1"/>
  <c r="AF26" i="1"/>
  <c r="AH26" i="1"/>
  <c r="AG27" i="1"/>
  <c r="AF27" i="1"/>
  <c r="AH27" i="1"/>
  <c r="AG28" i="1"/>
  <c r="AF28" i="1"/>
  <c r="AH28" i="1"/>
  <c r="AG29" i="1"/>
  <c r="AF29" i="1"/>
  <c r="AH29" i="1"/>
  <c r="AG30" i="1"/>
  <c r="AF30" i="1"/>
  <c r="AH30" i="1"/>
  <c r="AG31" i="1"/>
  <c r="AF31" i="1"/>
  <c r="AH31" i="1"/>
  <c r="AG32" i="1"/>
  <c r="AF32" i="1"/>
  <c r="AH32" i="1"/>
  <c r="AG33" i="1"/>
  <c r="AF33" i="1"/>
  <c r="AH33" i="1"/>
  <c r="AG34" i="1"/>
  <c r="AF34" i="1"/>
  <c r="AH34" i="1"/>
  <c r="AG35" i="1"/>
  <c r="AF35" i="1"/>
  <c r="AH35" i="1"/>
  <c r="AG36" i="1"/>
  <c r="AF36" i="1"/>
  <c r="AH36" i="1"/>
  <c r="AG37" i="1"/>
  <c r="AF37" i="1"/>
  <c r="AH37" i="1"/>
  <c r="AG38" i="1"/>
  <c r="AF38" i="1"/>
  <c r="AH38" i="1"/>
  <c r="AA8" i="1"/>
  <c r="Z8" i="1"/>
  <c r="AB8" i="1"/>
  <c r="AA9" i="1"/>
  <c r="Z9" i="1"/>
  <c r="AB9" i="1"/>
  <c r="AA10" i="1"/>
  <c r="Z10" i="1"/>
  <c r="AB10" i="1"/>
  <c r="AA11" i="1"/>
  <c r="Z11" i="1"/>
  <c r="AB11" i="1"/>
  <c r="AA12" i="1"/>
  <c r="Z12" i="1"/>
  <c r="AB12" i="1"/>
  <c r="AA13" i="1"/>
  <c r="Z13" i="1"/>
  <c r="AB13" i="1"/>
  <c r="AA14" i="1"/>
  <c r="Z14" i="1"/>
  <c r="AB14" i="1"/>
  <c r="AA15" i="1"/>
  <c r="Z15" i="1"/>
  <c r="AB15" i="1"/>
  <c r="AA16" i="1"/>
  <c r="Z16" i="1"/>
  <c r="AB16" i="1"/>
  <c r="AA17" i="1"/>
  <c r="Z17" i="1"/>
  <c r="AB17" i="1"/>
  <c r="AA18" i="1"/>
  <c r="Z18" i="1"/>
  <c r="AB18" i="1"/>
  <c r="AA19" i="1"/>
  <c r="Z19" i="1"/>
  <c r="AB19" i="1"/>
  <c r="AA20" i="1"/>
  <c r="Z20" i="1"/>
  <c r="AB20" i="1"/>
  <c r="AA21" i="1"/>
  <c r="Z21" i="1"/>
  <c r="AB21" i="1"/>
  <c r="AA22" i="1"/>
  <c r="Z22" i="1"/>
  <c r="AB22" i="1"/>
  <c r="AA23" i="1"/>
  <c r="Z23" i="1"/>
  <c r="AB23" i="1"/>
  <c r="AA24" i="1"/>
  <c r="Z24" i="1"/>
  <c r="AB24" i="1"/>
  <c r="AA25" i="1"/>
  <c r="Z25" i="1"/>
  <c r="AB25" i="1"/>
  <c r="AA26" i="1"/>
  <c r="Z26" i="1"/>
  <c r="AB26" i="1"/>
  <c r="AA27" i="1"/>
  <c r="Z27" i="1"/>
  <c r="AB27" i="1"/>
  <c r="AA28" i="1"/>
  <c r="Z28" i="1"/>
  <c r="AB28" i="1"/>
  <c r="AA29" i="1"/>
  <c r="Z29" i="1"/>
  <c r="AB29" i="1"/>
  <c r="AA30" i="1"/>
  <c r="Z30" i="1"/>
  <c r="AB30" i="1"/>
  <c r="AA31" i="1"/>
  <c r="Z31" i="1"/>
  <c r="AB31" i="1"/>
  <c r="AA32" i="1"/>
  <c r="Z32" i="1"/>
  <c r="AB32" i="1"/>
  <c r="AA33" i="1"/>
  <c r="Z33" i="1"/>
  <c r="AB33" i="1"/>
  <c r="AA34" i="1"/>
  <c r="Z34" i="1"/>
  <c r="AB34" i="1"/>
  <c r="AA35" i="1"/>
  <c r="Z35" i="1"/>
  <c r="AB35" i="1"/>
  <c r="AA36" i="1"/>
  <c r="Z36" i="1"/>
  <c r="AB36" i="1"/>
  <c r="AA37" i="1"/>
  <c r="Z37" i="1"/>
  <c r="AB37" i="1"/>
  <c r="AA38" i="1"/>
  <c r="Z38" i="1"/>
  <c r="AB38" i="1"/>
  <c r="U8" i="1"/>
  <c r="T8" i="1"/>
  <c r="V8" i="1"/>
  <c r="U9" i="1"/>
  <c r="T9" i="1"/>
  <c r="V9" i="1"/>
  <c r="U10" i="1"/>
  <c r="T10" i="1"/>
  <c r="V10" i="1"/>
  <c r="U11" i="1"/>
  <c r="T11" i="1"/>
  <c r="V11" i="1"/>
  <c r="U12" i="1"/>
  <c r="T12" i="1"/>
  <c r="V12" i="1"/>
  <c r="U13" i="1"/>
  <c r="T13" i="1"/>
  <c r="V13" i="1"/>
  <c r="U14" i="1"/>
  <c r="T14" i="1"/>
  <c r="V14" i="1"/>
  <c r="U15" i="1"/>
  <c r="T15" i="1"/>
  <c r="V15" i="1"/>
  <c r="U16" i="1"/>
  <c r="T16" i="1"/>
  <c r="V16" i="1"/>
  <c r="U17" i="1"/>
  <c r="T17" i="1"/>
  <c r="V17" i="1"/>
  <c r="U18" i="1"/>
  <c r="T18" i="1"/>
  <c r="V18" i="1"/>
  <c r="U19" i="1"/>
  <c r="T19" i="1"/>
  <c r="V19" i="1"/>
  <c r="U20" i="1"/>
  <c r="T20" i="1"/>
  <c r="V20" i="1"/>
  <c r="U21" i="1"/>
  <c r="T21" i="1"/>
  <c r="V21" i="1"/>
  <c r="U22" i="1"/>
  <c r="T22" i="1"/>
  <c r="V22" i="1"/>
  <c r="U23" i="1"/>
  <c r="T23" i="1"/>
  <c r="V23" i="1"/>
  <c r="U24" i="1"/>
  <c r="T24" i="1"/>
  <c r="V24" i="1"/>
  <c r="U25" i="1"/>
  <c r="T25" i="1"/>
  <c r="V25" i="1"/>
  <c r="U26" i="1"/>
  <c r="T26" i="1"/>
  <c r="V26" i="1"/>
  <c r="U27" i="1"/>
  <c r="T27" i="1"/>
  <c r="V27" i="1"/>
  <c r="U28" i="1"/>
  <c r="T28" i="1"/>
  <c r="V28" i="1"/>
  <c r="U29" i="1"/>
  <c r="T29" i="1"/>
  <c r="V29" i="1"/>
  <c r="U30" i="1"/>
  <c r="T30" i="1"/>
  <c r="V30" i="1"/>
  <c r="U31" i="1"/>
  <c r="T31" i="1"/>
  <c r="V31" i="1"/>
  <c r="U32" i="1"/>
  <c r="T32" i="1"/>
  <c r="V32" i="1"/>
  <c r="U33" i="1"/>
  <c r="T33" i="1"/>
  <c r="V33" i="1"/>
  <c r="U34" i="1"/>
  <c r="T34" i="1"/>
  <c r="V34" i="1"/>
  <c r="U35" i="1"/>
  <c r="T35" i="1"/>
  <c r="V35" i="1"/>
  <c r="U36" i="1"/>
  <c r="T36" i="1"/>
  <c r="V36" i="1"/>
  <c r="U37" i="1"/>
  <c r="T37" i="1"/>
  <c r="V37" i="1"/>
  <c r="U38" i="1"/>
  <c r="T38" i="1"/>
  <c r="V38" i="1"/>
  <c r="O8" i="1"/>
  <c r="N8" i="1"/>
  <c r="P8" i="1"/>
  <c r="O9" i="1"/>
  <c r="N9" i="1"/>
  <c r="P9" i="1"/>
  <c r="O10" i="1"/>
  <c r="N10" i="1"/>
  <c r="P10" i="1"/>
  <c r="O11" i="1"/>
  <c r="N11" i="1"/>
  <c r="P11" i="1"/>
  <c r="O12" i="1"/>
  <c r="N12" i="1"/>
  <c r="P12" i="1"/>
  <c r="O13" i="1"/>
  <c r="N13" i="1"/>
  <c r="P13" i="1"/>
  <c r="O14" i="1"/>
  <c r="N14" i="1"/>
  <c r="P14" i="1"/>
  <c r="O15" i="1"/>
  <c r="N15" i="1"/>
  <c r="P15" i="1"/>
  <c r="O16" i="1"/>
  <c r="N16" i="1"/>
  <c r="P16" i="1"/>
  <c r="O17" i="1"/>
  <c r="N17" i="1"/>
  <c r="P17" i="1"/>
  <c r="O18" i="1"/>
  <c r="N18" i="1"/>
  <c r="P18" i="1"/>
  <c r="O19" i="1"/>
  <c r="N19" i="1"/>
  <c r="P19" i="1"/>
  <c r="O20" i="1"/>
  <c r="N20" i="1"/>
  <c r="P20" i="1"/>
  <c r="O21" i="1"/>
  <c r="N21" i="1"/>
  <c r="P21" i="1"/>
  <c r="O22" i="1"/>
  <c r="N22" i="1"/>
  <c r="P22" i="1"/>
  <c r="O23" i="1"/>
  <c r="N23" i="1"/>
  <c r="P23" i="1"/>
  <c r="O24" i="1"/>
  <c r="N24" i="1"/>
  <c r="P24" i="1"/>
  <c r="O25" i="1"/>
  <c r="N25" i="1"/>
  <c r="P25" i="1"/>
  <c r="O26" i="1"/>
  <c r="N26" i="1"/>
  <c r="P26" i="1"/>
  <c r="O27" i="1"/>
  <c r="N27" i="1"/>
  <c r="P27" i="1"/>
  <c r="O28" i="1"/>
  <c r="N28" i="1"/>
  <c r="P28" i="1"/>
  <c r="O29" i="1"/>
  <c r="N29" i="1"/>
  <c r="P29" i="1"/>
  <c r="O30" i="1"/>
  <c r="N30" i="1"/>
  <c r="P30" i="1"/>
  <c r="O31" i="1"/>
  <c r="N31" i="1"/>
  <c r="P31" i="1"/>
  <c r="O32" i="1"/>
  <c r="N32" i="1"/>
  <c r="P32" i="1"/>
  <c r="O33" i="1"/>
  <c r="N33" i="1"/>
  <c r="P33" i="1"/>
  <c r="O34" i="1"/>
  <c r="N34" i="1"/>
  <c r="P34" i="1"/>
  <c r="O35" i="1"/>
  <c r="N35" i="1"/>
  <c r="P35" i="1"/>
  <c r="O36" i="1"/>
  <c r="N36" i="1"/>
  <c r="P36" i="1"/>
  <c r="O37" i="1"/>
  <c r="N37" i="1"/>
  <c r="P37" i="1"/>
  <c r="O38" i="1"/>
  <c r="N38" i="1"/>
  <c r="P38" i="1"/>
  <c r="I8" i="1"/>
  <c r="H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J38" i="1"/>
  <c r="H38" i="1"/>
  <c r="J37" i="1"/>
  <c r="H37" i="1"/>
  <c r="J36" i="1"/>
  <c r="H36" i="1"/>
  <c r="J35" i="1"/>
  <c r="H35" i="1"/>
  <c r="J34" i="1"/>
  <c r="H34" i="1"/>
  <c r="J33" i="1"/>
  <c r="H33" i="1"/>
  <c r="J32" i="1"/>
  <c r="H32" i="1"/>
  <c r="J31" i="1"/>
  <c r="H31" i="1"/>
  <c r="J30" i="1"/>
  <c r="H30" i="1"/>
  <c r="J29" i="1"/>
  <c r="H29" i="1"/>
  <c r="J28" i="1"/>
  <c r="H28" i="1"/>
  <c r="J27" i="1"/>
  <c r="H27" i="1"/>
  <c r="J26" i="1"/>
  <c r="H26" i="1"/>
  <c r="J25" i="1"/>
  <c r="H25" i="1"/>
  <c r="J24" i="1"/>
  <c r="H24" i="1"/>
  <c r="J23" i="1"/>
  <c r="H23" i="1"/>
  <c r="J22" i="1"/>
  <c r="H22" i="1"/>
  <c r="J21" i="1"/>
  <c r="H21" i="1"/>
  <c r="J20" i="1"/>
  <c r="H20" i="1"/>
  <c r="J19" i="1"/>
  <c r="H19" i="1"/>
  <c r="J18" i="1"/>
  <c r="H18" i="1"/>
  <c r="J17" i="1"/>
  <c r="H17" i="1"/>
  <c r="J16" i="1"/>
  <c r="H16" i="1"/>
  <c r="J15" i="1"/>
  <c r="H15" i="1"/>
  <c r="J14" i="1"/>
  <c r="H14" i="1"/>
  <c r="J13" i="1"/>
  <c r="H13" i="1"/>
  <c r="J12" i="1"/>
  <c r="H12" i="1"/>
  <c r="J11" i="1"/>
  <c r="H11" i="1"/>
  <c r="J10" i="1"/>
  <c r="H10" i="1"/>
  <c r="J9" i="1"/>
  <c r="H9" i="1"/>
  <c r="J8" i="1"/>
  <c r="C8" i="1"/>
  <c r="C9" i="1"/>
  <c r="C10" i="1"/>
  <c r="B10" i="1"/>
  <c r="C11" i="1"/>
  <c r="B11" i="1"/>
  <c r="C12" i="1"/>
  <c r="B12" i="1"/>
  <c r="C13" i="1"/>
  <c r="B13" i="1"/>
  <c r="C14" i="1"/>
  <c r="B14" i="1"/>
  <c r="C15" i="1"/>
  <c r="B15" i="1"/>
  <c r="C16" i="1"/>
  <c r="B16" i="1"/>
  <c r="C17" i="1"/>
  <c r="B17" i="1"/>
  <c r="C18" i="1"/>
  <c r="B18" i="1"/>
  <c r="C19" i="1"/>
  <c r="B19" i="1"/>
  <c r="C20" i="1"/>
  <c r="B20" i="1"/>
  <c r="C21" i="1"/>
  <c r="B21" i="1"/>
  <c r="C22" i="1"/>
  <c r="B22" i="1"/>
  <c r="C23" i="1"/>
  <c r="B23" i="1"/>
  <c r="C24" i="1"/>
  <c r="B24" i="1"/>
  <c r="C25" i="1"/>
  <c r="B25" i="1"/>
  <c r="C26" i="1"/>
  <c r="B26" i="1"/>
  <c r="C27" i="1"/>
  <c r="B27" i="1"/>
  <c r="C28" i="1"/>
  <c r="B28" i="1"/>
  <c r="C29" i="1"/>
  <c r="B29" i="1"/>
  <c r="C30" i="1"/>
  <c r="B30" i="1"/>
  <c r="C31" i="1"/>
  <c r="B31" i="1"/>
  <c r="C32" i="1"/>
  <c r="B32" i="1"/>
  <c r="C33" i="1"/>
  <c r="B33" i="1"/>
  <c r="C34" i="1"/>
  <c r="B34" i="1"/>
  <c r="C35" i="1"/>
  <c r="B35" i="1"/>
  <c r="C36" i="1"/>
  <c r="B36" i="1"/>
  <c r="C37" i="1"/>
  <c r="B37" i="1"/>
  <c r="C38" i="1"/>
  <c r="B38" i="1"/>
  <c r="B9" i="1"/>
  <c r="D3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8" i="1"/>
  <c r="B8" i="1"/>
</calcChain>
</file>

<file path=xl/sharedStrings.xml><?xml version="1.0" encoding="utf-8"?>
<sst xmlns="http://schemas.openxmlformats.org/spreadsheetml/2006/main" count="30" uniqueCount="8">
  <si>
    <t>KW</t>
  </si>
  <si>
    <t>Datum</t>
  </si>
  <si>
    <t>M. Cambrosio</t>
  </si>
  <si>
    <t>Diese Datei ist lizenziert unter einer Creative Commons Namensnennung-Nicht kommerziell 3.0 Schweiz Lizenz.
Diese CC BY NC Lizenz bedeutet:
Es ist erlaubt:
* zu teilen (das Material in jedwedem Format oder Medium vervielfältigen und weiterverbreiten)
* zu bearbeiten (das Material remixen, verändern und darauf aufbauen)
Folgende Bedingungen sind einzuhalten:
* Namensnennung — Sie müssen angemessene Urheber- und Rechteangaben machen, einen Link zur Lizenz beifügen und angeben, ob Änderungen vorgenommen wurden. Diese Angaben dürfen in jeder angemessenen Art und Weise gemacht werden, allerdings nicht so, dass der Eindruck entsteht, der Lizenzgeber unterstütze gerade Sie oder Ihre Nutzung besonders.
* Nicht kommerziell — Sie dürfen das Material nicht für kommerzielle Zwecke nutzen.
Erfahren Sie mehr über CC-Lizenzierung oder verwenden Sie diese Lizenz für Ihr eigenes Material:
https://creativecommons.org/faq/
- - -
In dieser Datei hat es geschützte Felder, um die Funktion der Datei zu gewährleisten.
Die geschützten Felder können jedoch angeklickt werden, so dass die hinterlegten Formeln sichtbar sind.
Wird eine Version ohne diesen Schutz gewünscht:
Bitte melden bei:
marco@cambrosio.ch
Version 2017 05 26</t>
  </si>
  <si>
    <t>Wichtige Hinweise:</t>
  </si>
  <si>
    <r>
      <t>Jahr anpassen: 
Im Feld B4 muss das Jahr des Schulbeginns eingegeben werden. Die restlichen Angaben passen sich danach automatisch an.
Die Breite der Spalten kann verändert werden, ebenso die Höhe der Zeilen.</t>
    </r>
    <r>
      <rPr>
        <sz val="14"/>
        <color rgb="FFFF0000"/>
        <rFont val="Calibri"/>
        <family val="2"/>
        <scheme val="minor"/>
      </rPr>
      <t/>
    </r>
  </si>
  <si>
    <t>Version: 28.05.2017</t>
  </si>
  <si>
    <t>Name der Schule / Schulanlage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</si>
</sst>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numFmt numFmtId="165" formatCode="ddd"/>
    <numFmt numFmtId="166" formatCode="dd/"/>
  </numFmts>
  <fonts count="16" x14ac:knownFonts="1">
    <font>
      <sz val="12"/>
      <color theme="1"/>
      <name val="Calibri"/>
      <family val="2"/>
      <scheme val="minor"/>
    </font>
    <font>
      <sz val="24"/>
      <color theme="1"/>
      <name val="Calibri"/>
      <family val="2"/>
      <scheme val="minor"/>
    </font>
    <font>
      <sz val="12"/>
      <color theme="0" tint="-0.14999847407452621"/>
      <name val="Calibri"/>
      <family val="2"/>
      <scheme val="minor"/>
    </font>
    <font>
      <sz val="12"/>
      <color theme="0" tint="-0.249977111117893"/>
      <name val="Calibri"/>
      <family val="2"/>
      <scheme val="minor"/>
    </font>
    <font>
      <sz val="12"/>
      <color theme="0" tint="-0.499984740745262"/>
      <name val="Calibri"/>
      <family val="2"/>
      <scheme val="minor"/>
    </font>
    <font>
      <sz val="36"/>
      <color theme="0" tint="-0.499984740745262"/>
      <name val="Calibri"/>
      <family val="2"/>
      <scheme val="minor"/>
    </font>
    <font>
      <sz val="12"/>
      <color rgb="FFFF0000"/>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24"/>
      <color rgb="FFFF0000"/>
      <name val="Calibri"/>
      <family val="2"/>
      <scheme val="minor"/>
    </font>
    <font>
      <sz val="14"/>
      <color rgb="FFFF0000"/>
      <name val="Calibri"/>
      <family val="2"/>
      <scheme val="minor"/>
    </font>
    <font>
      <sz val="72"/>
      <color theme="0" tint="-0.499984740745262"/>
      <name val="Calibri Light"/>
      <scheme val="major"/>
    </font>
    <font>
      <sz val="18"/>
      <color theme="0" tint="-0.249977111117893"/>
      <name val="Calibri"/>
      <family val="2"/>
      <scheme val="minor"/>
    </font>
    <font>
      <sz val="72"/>
      <color theme="0" tint="-0.499984740745262"/>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D579"/>
        <bgColor indexed="64"/>
      </patternFill>
    </fill>
    <fill>
      <patternFill patternType="solid">
        <fgColor theme="0" tint="-4.9989318521683403E-2"/>
        <bgColor indexed="64"/>
      </patternFill>
    </fill>
  </fills>
  <borders count="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35">
    <xf numFmtId="0" fontId="0" fillId="0" borderId="0" xfId="0"/>
    <xf numFmtId="0" fontId="0" fillId="0" borderId="0" xfId="0" applyAlignment="1">
      <alignment vertical="center"/>
    </xf>
    <xf numFmtId="0" fontId="0" fillId="0" borderId="0" xfId="0" applyAlignment="1">
      <alignment horizontal="center" vertical="center"/>
    </xf>
    <xf numFmtId="166" fontId="0" fillId="0" borderId="0" xfId="0" applyNumberFormat="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165" fontId="2" fillId="0" borderId="2" xfId="0" applyNumberFormat="1" applyFont="1" applyBorder="1" applyAlignment="1" applyProtection="1">
      <alignment horizontal="left" vertical="center"/>
      <protection locked="0"/>
    </xf>
    <xf numFmtId="0" fontId="1" fillId="0" borderId="0" xfId="0" applyFont="1" applyAlignment="1" applyProtection="1">
      <alignment vertical="center"/>
    </xf>
    <xf numFmtId="0" fontId="0" fillId="3" borderId="0" xfId="0" applyFill="1" applyAlignment="1" applyProtection="1">
      <alignment horizontal="center" vertical="center"/>
    </xf>
    <xf numFmtId="0" fontId="2" fillId="3" borderId="0" xfId="0" applyFont="1" applyFill="1" applyAlignment="1" applyProtection="1">
      <alignment horizontal="center" vertical="center"/>
    </xf>
    <xf numFmtId="0" fontId="0" fillId="3" borderId="0" xfId="0" applyFill="1" applyAlignment="1" applyProtection="1">
      <alignment vertical="center"/>
    </xf>
    <xf numFmtId="0" fontId="0" fillId="0" borderId="1" xfId="0" applyBorder="1" applyAlignment="1" applyProtection="1">
      <alignment horizontal="center" vertical="center"/>
    </xf>
    <xf numFmtId="166" fontId="0" fillId="0" borderId="2" xfId="0" applyNumberFormat="1" applyBorder="1" applyAlignment="1" applyProtection="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vertical="center"/>
    </xf>
    <xf numFmtId="0" fontId="0" fillId="0" borderId="0" xfId="0" applyBorder="1" applyAlignment="1" applyProtection="1">
      <alignment vertical="center"/>
      <protection locked="0"/>
    </xf>
    <xf numFmtId="0" fontId="10" fillId="0" borderId="0" xfId="0" applyFont="1" applyAlignment="1">
      <alignment vertical="top" wrapText="1"/>
    </xf>
    <xf numFmtId="0" fontId="10" fillId="0" borderId="0" xfId="0" applyFont="1" applyAlignment="1">
      <alignment horizontal="center" vertical="top" wrapText="1"/>
    </xf>
    <xf numFmtId="0" fontId="3" fillId="0" borderId="0" xfId="0" applyFont="1" applyAlignment="1" applyProtection="1">
      <alignment horizontal="center" vertical="top"/>
    </xf>
    <xf numFmtId="0" fontId="11" fillId="0" borderId="0" xfId="0" applyFont="1" applyAlignment="1">
      <alignment vertical="center"/>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lignment horizontal="left" vertical="center"/>
    </xf>
    <xf numFmtId="0" fontId="13" fillId="0" borderId="0" xfId="0" applyFont="1" applyAlignment="1">
      <alignment horizontal="left" vertical="center"/>
    </xf>
    <xf numFmtId="0" fontId="10" fillId="0" borderId="0" xfId="0" applyFont="1" applyAlignment="1">
      <alignment horizontal="left" vertical="top" wrapText="1"/>
    </xf>
    <xf numFmtId="0" fontId="6" fillId="0" borderId="0" xfId="0" applyFont="1" applyAlignment="1">
      <alignment horizontal="left" vertical="center" wrapText="1"/>
    </xf>
    <xf numFmtId="164" fontId="1" fillId="2" borderId="0" xfId="0" applyNumberFormat="1" applyFont="1" applyFill="1" applyAlignment="1" applyProtection="1">
      <alignment horizontal="center" vertical="center"/>
    </xf>
    <xf numFmtId="0" fontId="15" fillId="0" borderId="0" xfId="0" applyFont="1" applyAlignment="1" applyProtection="1">
      <alignment horizontal="center" vertical="center"/>
      <protection locked="0"/>
    </xf>
    <xf numFmtId="0" fontId="14" fillId="4" borderId="0" xfId="0" applyFont="1" applyFill="1" applyAlignment="1" applyProtection="1">
      <alignment horizontal="left" vertical="center"/>
      <protection locked="0"/>
    </xf>
    <xf numFmtId="0" fontId="14" fillId="4" borderId="0" xfId="0" applyFont="1" applyFill="1" applyAlignment="1" applyProtection="1">
      <alignment horizontal="left" vertical="center"/>
    </xf>
  </cellXfs>
  <cellStyles count="3">
    <cellStyle name="Besuchter Link" xfId="2" builtinId="9" hidden="1"/>
    <cellStyle name="Hyperlink" xfId="1" builtinId="8" hidden="1"/>
    <cellStyle name="Stand." xfId="0" builtinId="0"/>
  </cellStyles>
  <dxfs count="12">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9" defaultPivotStyle="PivotStyleMedium7"/>
  <colors>
    <mruColors>
      <color rgb="FFFFD5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71</xdr:col>
      <xdr:colOff>24984</xdr:colOff>
      <xdr:row>0</xdr:row>
      <xdr:rowOff>189907</xdr:rowOff>
    </xdr:from>
    <xdr:to>
      <xdr:col>71</xdr:col>
      <xdr:colOff>1091096</xdr:colOff>
      <xdr:row>0</xdr:row>
      <xdr:rowOff>562914</xdr:rowOff>
    </xdr:to>
    <xdr:pic>
      <xdr:nvPicPr>
        <xdr:cNvPr id="4" name="Bild 3" descr="M. Cambrosio" title="CC BY NC"/>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60218" y="189907"/>
          <a:ext cx="1066112" cy="373007"/>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A45"/>
  <sheetViews>
    <sheetView showGridLines="0" tabSelected="1" zoomScale="32" zoomScaleNormal="67" zoomScalePageLayoutView="67" workbookViewId="0">
      <selection activeCell="AC10" sqref="AC10"/>
    </sheetView>
  </sheetViews>
  <sheetFormatPr baseColWidth="10" defaultRowHeight="16" x14ac:dyDescent="0.2"/>
  <cols>
    <col min="1" max="1" width="1.6640625" style="1" customWidth="1"/>
    <col min="2" max="2" width="5" style="2" customWidth="1"/>
    <col min="3" max="3" width="6" style="2" customWidth="1"/>
    <col min="4" max="4" width="4.1640625" style="4" customWidth="1"/>
    <col min="5" max="6" width="16.6640625" style="1" customWidth="1"/>
    <col min="7" max="7" width="1.6640625" style="1" customWidth="1"/>
    <col min="8" max="8" width="5" style="1" customWidth="1"/>
    <col min="9" max="9" width="6" style="1" customWidth="1"/>
    <col min="10" max="10" width="4.1640625" style="1" customWidth="1"/>
    <col min="11" max="12" width="16.6640625" style="1" customWidth="1"/>
    <col min="13" max="13" width="1.6640625" style="1" customWidth="1"/>
    <col min="14" max="14" width="5" style="1" customWidth="1"/>
    <col min="15" max="15" width="6" style="1" customWidth="1"/>
    <col min="16" max="16" width="4.1640625" style="1" customWidth="1"/>
    <col min="17" max="18" width="16.6640625" style="1" customWidth="1"/>
    <col min="19" max="19" width="1.6640625" style="1" customWidth="1"/>
    <col min="20" max="20" width="5" style="1" customWidth="1"/>
    <col min="21" max="21" width="6" style="1" customWidth="1"/>
    <col min="22" max="22" width="4.1640625" style="1" customWidth="1"/>
    <col min="23" max="24" width="16.6640625" style="1" customWidth="1"/>
    <col min="25" max="25" width="1.6640625" style="1" customWidth="1"/>
    <col min="26" max="26" width="5" style="1" customWidth="1"/>
    <col min="27" max="27" width="6" style="1" customWidth="1"/>
    <col min="28" max="28" width="3.83203125" style="1" customWidth="1"/>
    <col min="29" max="30" width="16.6640625" style="1" customWidth="1"/>
    <col min="31" max="31" width="1.6640625" style="1" customWidth="1"/>
    <col min="32" max="32" width="5" style="1" customWidth="1"/>
    <col min="33" max="33" width="6" style="1" customWidth="1"/>
    <col min="34" max="34" width="4.1640625" style="1" customWidth="1"/>
    <col min="35" max="36" width="16.6640625" style="1" customWidth="1"/>
    <col min="37" max="37" width="1.6640625" style="1" customWidth="1"/>
    <col min="38" max="38" width="5" style="1" customWidth="1"/>
    <col min="39" max="39" width="6" style="1" customWidth="1"/>
    <col min="40" max="40" width="4.1640625" style="1" customWidth="1"/>
    <col min="41" max="42" width="16.6640625" style="1" customWidth="1"/>
    <col min="43" max="43" width="1.6640625" style="1" customWidth="1"/>
    <col min="44" max="44" width="5" style="1" customWidth="1"/>
    <col min="45" max="45" width="6" style="1" customWidth="1"/>
    <col min="46" max="46" width="4.1640625" style="1" customWidth="1"/>
    <col min="47" max="48" width="16.6640625" style="1" customWidth="1"/>
    <col min="49" max="49" width="1.6640625" style="1" customWidth="1"/>
    <col min="50" max="50" width="5" style="1" customWidth="1"/>
    <col min="51" max="51" width="6" style="1" customWidth="1"/>
    <col min="52" max="52" width="4.1640625" style="1" customWidth="1"/>
    <col min="53" max="54" width="16.6640625" style="1" customWidth="1"/>
    <col min="55" max="55" width="1.6640625" style="1" customWidth="1"/>
    <col min="56" max="56" width="5" style="1" customWidth="1"/>
    <col min="57" max="57" width="6" style="1" customWidth="1"/>
    <col min="58" max="58" width="4.1640625" style="1" customWidth="1"/>
    <col min="59" max="60" width="16.6640625" style="1" customWidth="1"/>
    <col min="61" max="61" width="1.6640625" style="1" customWidth="1"/>
    <col min="62" max="62" width="5" style="1" customWidth="1"/>
    <col min="63" max="63" width="6" style="1" customWidth="1"/>
    <col min="64" max="64" width="4.1640625" style="1" customWidth="1"/>
    <col min="65" max="66" width="16.6640625" style="1" customWidth="1"/>
    <col min="67" max="67" width="1.6640625" style="1" customWidth="1"/>
    <col min="68" max="68" width="5" style="1" customWidth="1"/>
    <col min="69" max="69" width="6" style="1" customWidth="1"/>
    <col min="70" max="70" width="4.1640625" style="1" customWidth="1"/>
    <col min="71" max="72" width="16.6640625" style="1" customWidth="1"/>
    <col min="73" max="73" width="1.6640625" style="1" customWidth="1"/>
    <col min="74" max="16384" width="10.83203125" style="1"/>
  </cols>
  <sheetData>
    <row r="1" spans="1:79" s="16" customFormat="1" ht="92" customHeight="1" x14ac:dyDescent="0.2">
      <c r="B1" s="28" t="str">
        <f>CONCATENATE("Jahresplanung"," ",B4," - ",B4+1)</f>
        <v>Jahresplanung 2017 - 2018</v>
      </c>
      <c r="C1" s="17"/>
      <c r="D1" s="17"/>
      <c r="E1" s="17"/>
      <c r="F1" s="17"/>
      <c r="G1" s="17"/>
      <c r="H1" s="17"/>
      <c r="I1" s="17"/>
      <c r="J1" s="17"/>
      <c r="K1" s="18"/>
      <c r="L1" s="18"/>
      <c r="T1" s="32" t="s">
        <v>7</v>
      </c>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T1" s="19"/>
      <c r="BV1" s="24" t="s">
        <v>4</v>
      </c>
      <c r="BW1" s="21"/>
      <c r="BX1" s="21"/>
      <c r="BY1" s="21"/>
      <c r="BZ1" s="21"/>
    </row>
    <row r="2" spans="1:79" ht="9" customHeight="1" x14ac:dyDescent="0.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T2" s="23" t="s">
        <v>2</v>
      </c>
      <c r="BV2" s="30" t="s">
        <v>5</v>
      </c>
      <c r="BW2" s="30"/>
      <c r="BX2" s="30"/>
      <c r="BY2" s="30"/>
      <c r="BZ2" s="30"/>
      <c r="CA2" s="30"/>
    </row>
    <row r="3" spans="1:79" ht="9" customHeight="1" x14ac:dyDescent="0.2">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V3" s="30"/>
      <c r="BW3" s="30"/>
      <c r="BX3" s="30"/>
      <c r="BY3" s="30"/>
      <c r="BZ3" s="30"/>
      <c r="CA3" s="30"/>
    </row>
    <row r="4" spans="1:79" ht="19" customHeight="1" x14ac:dyDescent="0.2">
      <c r="A4" s="5"/>
      <c r="B4" s="33">
        <v>2017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5"/>
      <c r="AF4" s="34">
        <f>B4+1</f>
        <v>2018</v>
      </c>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V4" s="30"/>
      <c r="BW4" s="30"/>
      <c r="BX4" s="30"/>
      <c r="BY4" s="30"/>
      <c r="BZ4" s="30"/>
      <c r="CA4" s="30"/>
    </row>
    <row r="5" spans="1:79" x14ac:dyDescent="0.2">
      <c r="A5" s="5"/>
      <c r="B5" s="7"/>
      <c r="C5" s="7"/>
      <c r="D5" s="8"/>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V5" s="22"/>
      <c r="BW5" s="22"/>
      <c r="BX5" s="22"/>
      <c r="BY5" s="22"/>
      <c r="BZ5" s="22"/>
      <c r="CA5" s="22"/>
    </row>
    <row r="6" spans="1:79" s="10" customFormat="1" ht="50" customHeight="1" x14ac:dyDescent="0.2">
      <c r="B6" s="31">
        <f>DATE(B4,8,1)</f>
        <v>42948</v>
      </c>
      <c r="C6" s="31"/>
      <c r="D6" s="31"/>
      <c r="E6" s="31"/>
      <c r="F6" s="31"/>
      <c r="H6" s="31">
        <f>EOMONTH(B6,0)+1</f>
        <v>42979</v>
      </c>
      <c r="I6" s="31"/>
      <c r="J6" s="31"/>
      <c r="K6" s="31"/>
      <c r="L6" s="31"/>
      <c r="N6" s="31">
        <f>EOMONTH(H6,0)+1</f>
        <v>43009</v>
      </c>
      <c r="O6" s="31"/>
      <c r="P6" s="31"/>
      <c r="Q6" s="31"/>
      <c r="R6" s="31"/>
      <c r="T6" s="31">
        <f>EOMONTH(N6,0)+1</f>
        <v>43040</v>
      </c>
      <c r="U6" s="31"/>
      <c r="V6" s="31"/>
      <c r="W6" s="31"/>
      <c r="X6" s="31"/>
      <c r="Z6" s="31">
        <f>EOMONTH(T6,0)+1</f>
        <v>43070</v>
      </c>
      <c r="AA6" s="31"/>
      <c r="AB6" s="31"/>
      <c r="AC6" s="31"/>
      <c r="AD6" s="31"/>
      <c r="AF6" s="31">
        <f>EOMONTH(Z6,0)+1</f>
        <v>43101</v>
      </c>
      <c r="AG6" s="31"/>
      <c r="AH6" s="31"/>
      <c r="AI6" s="31"/>
      <c r="AJ6" s="31"/>
      <c r="AL6" s="31">
        <f>EOMONTH(AF6,0)+1</f>
        <v>43132</v>
      </c>
      <c r="AM6" s="31"/>
      <c r="AN6" s="31"/>
      <c r="AO6" s="31"/>
      <c r="AP6" s="31"/>
      <c r="AR6" s="31">
        <f>EOMONTH(AL6,0)+1</f>
        <v>43160</v>
      </c>
      <c r="AS6" s="31"/>
      <c r="AT6" s="31"/>
      <c r="AU6" s="31"/>
      <c r="AV6" s="31"/>
      <c r="AX6" s="31">
        <f>EOMONTH(AR6,0)+1</f>
        <v>43191</v>
      </c>
      <c r="AY6" s="31"/>
      <c r="AZ6" s="31"/>
      <c r="BA6" s="31"/>
      <c r="BB6" s="31"/>
      <c r="BD6" s="31">
        <f>EOMONTH(AX6,0)+1</f>
        <v>43221</v>
      </c>
      <c r="BE6" s="31"/>
      <c r="BF6" s="31"/>
      <c r="BG6" s="31"/>
      <c r="BH6" s="31"/>
      <c r="BJ6" s="31">
        <f>EOMONTH(BD6,0)+1</f>
        <v>43252</v>
      </c>
      <c r="BK6" s="31"/>
      <c r="BL6" s="31"/>
      <c r="BM6" s="31"/>
      <c r="BN6" s="31"/>
      <c r="BP6" s="31">
        <f>EOMONTH(BJ6,0)+1</f>
        <v>43282</v>
      </c>
      <c r="BQ6" s="31"/>
      <c r="BR6" s="31"/>
      <c r="BS6" s="31"/>
      <c r="BT6" s="31"/>
      <c r="BV6" s="29" t="s">
        <v>3</v>
      </c>
      <c r="BW6" s="29"/>
      <c r="BX6" s="29"/>
      <c r="BY6" s="29"/>
      <c r="BZ6" s="29"/>
      <c r="CA6" s="29"/>
    </row>
    <row r="7" spans="1:79" s="6" customFormat="1" x14ac:dyDescent="0.2">
      <c r="B7" s="11" t="s">
        <v>0</v>
      </c>
      <c r="C7" s="11" t="s">
        <v>1</v>
      </c>
      <c r="D7" s="12"/>
      <c r="E7" s="13"/>
      <c r="F7" s="13"/>
      <c r="H7" s="11" t="s">
        <v>0</v>
      </c>
      <c r="I7" s="11" t="s">
        <v>1</v>
      </c>
      <c r="J7" s="12"/>
      <c r="K7" s="13"/>
      <c r="L7" s="13"/>
      <c r="N7" s="11" t="s">
        <v>0</v>
      </c>
      <c r="O7" s="11" t="s">
        <v>1</v>
      </c>
      <c r="P7" s="12"/>
      <c r="Q7" s="13"/>
      <c r="R7" s="13"/>
      <c r="T7" s="11" t="s">
        <v>0</v>
      </c>
      <c r="U7" s="11" t="s">
        <v>1</v>
      </c>
      <c r="V7" s="12"/>
      <c r="W7" s="13"/>
      <c r="X7" s="13"/>
      <c r="Z7" s="11" t="s">
        <v>0</v>
      </c>
      <c r="AA7" s="11" t="s">
        <v>1</v>
      </c>
      <c r="AB7" s="12"/>
      <c r="AC7" s="13"/>
      <c r="AD7" s="13"/>
      <c r="AF7" s="11" t="s">
        <v>0</v>
      </c>
      <c r="AG7" s="11" t="s">
        <v>1</v>
      </c>
      <c r="AH7" s="12"/>
      <c r="AI7" s="13"/>
      <c r="AJ7" s="13"/>
      <c r="AL7" s="11" t="s">
        <v>0</v>
      </c>
      <c r="AM7" s="11" t="s">
        <v>1</v>
      </c>
      <c r="AN7" s="12"/>
      <c r="AO7" s="13"/>
      <c r="AP7" s="13"/>
      <c r="AR7" s="11" t="s">
        <v>0</v>
      </c>
      <c r="AS7" s="11" t="s">
        <v>1</v>
      </c>
      <c r="AT7" s="12"/>
      <c r="AU7" s="13"/>
      <c r="AV7" s="13"/>
      <c r="AX7" s="11" t="s">
        <v>0</v>
      </c>
      <c r="AY7" s="11" t="s">
        <v>1</v>
      </c>
      <c r="AZ7" s="12"/>
      <c r="BA7" s="13"/>
      <c r="BB7" s="13"/>
      <c r="BD7" s="11" t="s">
        <v>0</v>
      </c>
      <c r="BE7" s="11" t="s">
        <v>1</v>
      </c>
      <c r="BF7" s="12"/>
      <c r="BG7" s="13"/>
      <c r="BH7" s="13"/>
      <c r="BJ7" s="11" t="s">
        <v>0</v>
      </c>
      <c r="BK7" s="11" t="s">
        <v>1</v>
      </c>
      <c r="BL7" s="12"/>
      <c r="BM7" s="13"/>
      <c r="BN7" s="13"/>
      <c r="BP7" s="11" t="s">
        <v>0</v>
      </c>
      <c r="BQ7" s="11" t="s">
        <v>1</v>
      </c>
      <c r="BR7" s="12"/>
      <c r="BS7" s="13"/>
      <c r="BT7" s="13"/>
      <c r="BV7" s="29"/>
      <c r="BW7" s="29"/>
      <c r="BX7" s="29"/>
      <c r="BY7" s="29"/>
      <c r="BZ7" s="29"/>
      <c r="CA7" s="29"/>
    </row>
    <row r="8" spans="1:79" ht="70" customHeight="1" x14ac:dyDescent="0.2">
      <c r="A8" s="20"/>
      <c r="B8" s="14">
        <f>WEEKNUM(C8,21)</f>
        <v>31</v>
      </c>
      <c r="C8" s="15">
        <f>B6</f>
        <v>42948</v>
      </c>
      <c r="D8" s="9">
        <f>C8</f>
        <v>42948</v>
      </c>
      <c r="E8" s="25"/>
      <c r="F8" s="26"/>
      <c r="G8" s="20"/>
      <c r="H8" s="14">
        <f>WEEKNUM(I8,21)</f>
        <v>35</v>
      </c>
      <c r="I8" s="15">
        <f>H6</f>
        <v>42979</v>
      </c>
      <c r="J8" s="9">
        <f>I8</f>
        <v>42979</v>
      </c>
      <c r="K8" s="25"/>
      <c r="L8" s="26"/>
      <c r="M8" s="20"/>
      <c r="N8" s="14">
        <f>WEEKNUM(O8,21)</f>
        <v>39</v>
      </c>
      <c r="O8" s="15">
        <f>N6</f>
        <v>43009</v>
      </c>
      <c r="P8" s="9">
        <f>O8</f>
        <v>43009</v>
      </c>
      <c r="Q8" s="25"/>
      <c r="R8" s="26"/>
      <c r="S8" s="20"/>
      <c r="T8" s="14">
        <f>WEEKNUM(U8,21)</f>
        <v>44</v>
      </c>
      <c r="U8" s="15">
        <f>T6</f>
        <v>43040</v>
      </c>
      <c r="V8" s="9">
        <f>U8</f>
        <v>43040</v>
      </c>
      <c r="W8" s="25"/>
      <c r="X8" s="26"/>
      <c r="Y8" s="20"/>
      <c r="Z8" s="14">
        <f>WEEKNUM(AA8,21)</f>
        <v>48</v>
      </c>
      <c r="AA8" s="15">
        <f>Z6</f>
        <v>43070</v>
      </c>
      <c r="AB8" s="9">
        <f>AA8</f>
        <v>43070</v>
      </c>
      <c r="AC8" s="25"/>
      <c r="AD8" s="26"/>
      <c r="AE8" s="20"/>
      <c r="AF8" s="14">
        <f>WEEKNUM(AG8,21)</f>
        <v>1</v>
      </c>
      <c r="AG8" s="15">
        <f>AF6</f>
        <v>43101</v>
      </c>
      <c r="AH8" s="9">
        <f>AG8</f>
        <v>43101</v>
      </c>
      <c r="AI8" s="25"/>
      <c r="AJ8" s="26"/>
      <c r="AK8" s="20"/>
      <c r="AL8" s="14">
        <f>WEEKNUM(AM8,21)</f>
        <v>5</v>
      </c>
      <c r="AM8" s="15">
        <f>AL6</f>
        <v>43132</v>
      </c>
      <c r="AN8" s="9">
        <f>AM8</f>
        <v>43132</v>
      </c>
      <c r="AO8" s="25"/>
      <c r="AP8" s="26"/>
      <c r="AQ8" s="20"/>
      <c r="AR8" s="14">
        <f>WEEKNUM(AS8,21)</f>
        <v>9</v>
      </c>
      <c r="AS8" s="15">
        <f>AR6</f>
        <v>43160</v>
      </c>
      <c r="AT8" s="9">
        <f>AS8</f>
        <v>43160</v>
      </c>
      <c r="AU8" s="25"/>
      <c r="AV8" s="26"/>
      <c r="AW8" s="20"/>
      <c r="AX8" s="14">
        <f>WEEKNUM(AY8,21)</f>
        <v>13</v>
      </c>
      <c r="AY8" s="15">
        <f>AX6</f>
        <v>43191</v>
      </c>
      <c r="AZ8" s="9">
        <f>AY8</f>
        <v>43191</v>
      </c>
      <c r="BA8" s="25"/>
      <c r="BB8" s="26"/>
      <c r="BC8" s="20"/>
      <c r="BD8" s="14">
        <f>WEEKNUM(BE8,21)</f>
        <v>18</v>
      </c>
      <c r="BE8" s="15">
        <f>BD6</f>
        <v>43221</v>
      </c>
      <c r="BF8" s="9">
        <f>BE8</f>
        <v>43221</v>
      </c>
      <c r="BG8" s="25"/>
      <c r="BH8" s="26"/>
      <c r="BI8" s="20"/>
      <c r="BJ8" s="14">
        <f>WEEKNUM(BK8,21)</f>
        <v>22</v>
      </c>
      <c r="BK8" s="15">
        <f>BJ6</f>
        <v>43252</v>
      </c>
      <c r="BL8" s="9">
        <f>BK8</f>
        <v>43252</v>
      </c>
      <c r="BM8" s="25"/>
      <c r="BN8" s="26"/>
      <c r="BO8" s="20"/>
      <c r="BP8" s="14">
        <f>WEEKNUM(BQ8,21)</f>
        <v>26</v>
      </c>
      <c r="BQ8" s="15">
        <f>BP6</f>
        <v>43282</v>
      </c>
      <c r="BR8" s="9">
        <f>BQ8</f>
        <v>43282</v>
      </c>
      <c r="BS8" s="25"/>
      <c r="BT8" s="26"/>
      <c r="BV8" s="29"/>
      <c r="BW8" s="29"/>
      <c r="BX8" s="29"/>
      <c r="BY8" s="29"/>
      <c r="BZ8" s="29"/>
      <c r="CA8" s="29"/>
    </row>
    <row r="9" spans="1:79" ht="70" customHeight="1" x14ac:dyDescent="0.2">
      <c r="A9" s="20"/>
      <c r="B9" s="14" t="str">
        <f>IF(ISNUMBER(C9),IF(WEEKDAY(C9,2)=1,WEEKNUM(C9,21),""),"")</f>
        <v/>
      </c>
      <c r="C9" s="15">
        <f>IF(ISNUMBER(C8),IF(C8+1&lt;=EOMONTH(C8,0),C8+1,""),"")</f>
        <v>42949</v>
      </c>
      <c r="D9" s="9">
        <f t="shared" ref="D9:D38" si="0">C9</f>
        <v>42949</v>
      </c>
      <c r="E9" s="25"/>
      <c r="F9" s="26"/>
      <c r="G9" s="20"/>
      <c r="H9" s="14" t="str">
        <f>IF(ISNUMBER(I9),IF(WEEKDAY(I9,2)=1,WEEKNUM(I9,21),""),"")</f>
        <v/>
      </c>
      <c r="I9" s="15">
        <f>IF(ISNUMBER(I8),IF(I8+1&lt;=EOMONTH(I8,0),I8+1,""),"")</f>
        <v>42980</v>
      </c>
      <c r="J9" s="9">
        <f t="shared" ref="J9:J38" si="1">I9</f>
        <v>42980</v>
      </c>
      <c r="K9" s="25"/>
      <c r="L9" s="26"/>
      <c r="M9" s="20"/>
      <c r="N9" s="14">
        <f>IF(ISNUMBER(O9),IF(WEEKDAY(O9,2)=1,WEEKNUM(O9,21),""),"")</f>
        <v>40</v>
      </c>
      <c r="O9" s="15">
        <f>IF(ISNUMBER(O8),IF(O8+1&lt;=EOMONTH(O8,0),O8+1,""),"")</f>
        <v>43010</v>
      </c>
      <c r="P9" s="9">
        <f t="shared" ref="P9:P38" si="2">O9</f>
        <v>43010</v>
      </c>
      <c r="Q9" s="25"/>
      <c r="R9" s="26"/>
      <c r="S9" s="20"/>
      <c r="T9" s="14" t="str">
        <f>IF(ISNUMBER(U9),IF(WEEKDAY(U9,2)=1,WEEKNUM(U9,21),""),"")</f>
        <v/>
      </c>
      <c r="U9" s="15">
        <f>IF(ISNUMBER(U8),IF(U8+1&lt;=EOMONTH(U8,0),U8+1,""),"")</f>
        <v>43041</v>
      </c>
      <c r="V9" s="9">
        <f t="shared" ref="V9:V38" si="3">U9</f>
        <v>43041</v>
      </c>
      <c r="W9" s="25"/>
      <c r="X9" s="26"/>
      <c r="Y9" s="20"/>
      <c r="Z9" s="14" t="str">
        <f>IF(ISNUMBER(AA9),IF(WEEKDAY(AA9,2)=1,WEEKNUM(AA9,21),""),"")</f>
        <v/>
      </c>
      <c r="AA9" s="15">
        <f>IF(ISNUMBER(AA8),IF(AA8+1&lt;=EOMONTH(AA8,0),AA8+1,""),"")</f>
        <v>43071</v>
      </c>
      <c r="AB9" s="9">
        <f t="shared" ref="AB9:AB38" si="4">AA9</f>
        <v>43071</v>
      </c>
      <c r="AC9" s="25"/>
      <c r="AD9" s="26"/>
      <c r="AE9" s="20"/>
      <c r="AF9" s="14" t="str">
        <f>IF(ISNUMBER(AG9),IF(WEEKDAY(AG9,2)=1,WEEKNUM(AG9,21),""),"")</f>
        <v/>
      </c>
      <c r="AG9" s="15">
        <f>IF(ISNUMBER(AG8),IF(AG8+1&lt;=EOMONTH(AG8,0),AG8+1,""),"")</f>
        <v>43102</v>
      </c>
      <c r="AH9" s="9">
        <f t="shared" ref="AH9:AH38" si="5">AG9</f>
        <v>43102</v>
      </c>
      <c r="AI9" s="25"/>
      <c r="AJ9" s="26"/>
      <c r="AK9" s="20"/>
      <c r="AL9" s="14" t="str">
        <f>IF(ISNUMBER(AM9),IF(WEEKDAY(AM9,2)=1,WEEKNUM(AM9,21),""),"")</f>
        <v/>
      </c>
      <c r="AM9" s="15">
        <f>IF(ISNUMBER(AM8),IF(AM8+1&lt;=EOMONTH(AM8,0),AM8+1,""),"")</f>
        <v>43133</v>
      </c>
      <c r="AN9" s="9">
        <f t="shared" ref="AN9:AN38" si="6">AM9</f>
        <v>43133</v>
      </c>
      <c r="AO9" s="25"/>
      <c r="AP9" s="26"/>
      <c r="AQ9" s="20"/>
      <c r="AR9" s="14" t="str">
        <f>IF(ISNUMBER(AS9),IF(WEEKDAY(AS9,2)=1,WEEKNUM(AS9,21),""),"")</f>
        <v/>
      </c>
      <c r="AS9" s="15">
        <f>IF(ISNUMBER(AS8),IF(AS8+1&lt;=EOMONTH(AS8,0),AS8+1,""),"")</f>
        <v>43161</v>
      </c>
      <c r="AT9" s="9">
        <f t="shared" ref="AT9:AT38" si="7">AS9</f>
        <v>43161</v>
      </c>
      <c r="AU9" s="25"/>
      <c r="AV9" s="26"/>
      <c r="AW9" s="20"/>
      <c r="AX9" s="14">
        <f>IF(ISNUMBER(AY9),IF(WEEKDAY(AY9,2)=1,WEEKNUM(AY9,21),""),"")</f>
        <v>14</v>
      </c>
      <c r="AY9" s="15">
        <f>IF(ISNUMBER(AY8),IF(AY8+1&lt;=EOMONTH(AY8,0),AY8+1,""),"")</f>
        <v>43192</v>
      </c>
      <c r="AZ9" s="9">
        <f t="shared" ref="AZ9:AZ38" si="8">AY9</f>
        <v>43192</v>
      </c>
      <c r="BA9" s="25"/>
      <c r="BB9" s="26"/>
      <c r="BC9" s="20"/>
      <c r="BD9" s="14" t="str">
        <f>IF(ISNUMBER(BE9),IF(WEEKDAY(BE9,2)=1,WEEKNUM(BE9,21),""),"")</f>
        <v/>
      </c>
      <c r="BE9" s="15">
        <f>IF(ISNUMBER(BE8),IF(BE8+1&lt;=EOMONTH(BE8,0),BE8+1,""),"")</f>
        <v>43222</v>
      </c>
      <c r="BF9" s="9">
        <f t="shared" ref="BF9:BF38" si="9">BE9</f>
        <v>43222</v>
      </c>
      <c r="BG9" s="25"/>
      <c r="BH9" s="26"/>
      <c r="BI9" s="20"/>
      <c r="BJ9" s="14" t="str">
        <f>IF(ISNUMBER(BK9),IF(WEEKDAY(BK9,2)=1,WEEKNUM(BK9,21),""),"")</f>
        <v/>
      </c>
      <c r="BK9" s="15">
        <f>IF(ISNUMBER(BK8),IF(BK8+1&lt;=EOMONTH(BK8,0),BK8+1,""),"")</f>
        <v>43253</v>
      </c>
      <c r="BL9" s="9">
        <f t="shared" ref="BL9:BL38" si="10">BK9</f>
        <v>43253</v>
      </c>
      <c r="BM9" s="25"/>
      <c r="BN9" s="26"/>
      <c r="BO9" s="20"/>
      <c r="BP9" s="14">
        <f>IF(ISNUMBER(BQ9),IF(WEEKDAY(BQ9,2)=1,WEEKNUM(BQ9,21),""),"")</f>
        <v>27</v>
      </c>
      <c r="BQ9" s="15">
        <f>IF(ISNUMBER(BQ8),IF(BQ8+1&lt;=EOMONTH(BQ8,0),BQ8+1,""),"")</f>
        <v>43283</v>
      </c>
      <c r="BR9" s="9">
        <f t="shared" ref="BR9:BR38" si="11">BQ9</f>
        <v>43283</v>
      </c>
      <c r="BS9" s="25"/>
      <c r="BT9" s="26"/>
      <c r="BV9" s="29"/>
      <c r="BW9" s="29"/>
      <c r="BX9" s="29"/>
      <c r="BY9" s="29"/>
      <c r="BZ9" s="29"/>
      <c r="CA9" s="29"/>
    </row>
    <row r="10" spans="1:79" ht="70" customHeight="1" x14ac:dyDescent="0.2">
      <c r="A10" s="20"/>
      <c r="B10" s="14" t="str">
        <f t="shared" ref="B10:B38" si="12">IF(ISNUMBER(C10),IF(WEEKDAY(C10,2)=1,WEEKNUM(C10,21),""),"")</f>
        <v/>
      </c>
      <c r="C10" s="15">
        <f t="shared" ref="C10:C38" si="13">IF(ISNUMBER(C9),IF(C9+1&lt;=EOMONTH(C9,0),C9+1,""),"")</f>
        <v>42950</v>
      </c>
      <c r="D10" s="9">
        <f t="shared" si="0"/>
        <v>42950</v>
      </c>
      <c r="E10" s="25"/>
      <c r="F10" s="26"/>
      <c r="G10" s="20"/>
      <c r="H10" s="14" t="str">
        <f t="shared" ref="H10:H38" si="14">IF(ISNUMBER(I10),IF(WEEKDAY(I10,2)=1,WEEKNUM(I10,21),""),"")</f>
        <v/>
      </c>
      <c r="I10" s="15">
        <f t="shared" ref="I10:I38" si="15">IF(ISNUMBER(I9),IF(I9+1&lt;=EOMONTH(I9,0),I9+1,""),"")</f>
        <v>42981</v>
      </c>
      <c r="J10" s="9">
        <f t="shared" si="1"/>
        <v>42981</v>
      </c>
      <c r="K10" s="25"/>
      <c r="L10" s="26"/>
      <c r="M10" s="20"/>
      <c r="N10" s="14" t="str">
        <f t="shared" ref="N10:N38" si="16">IF(ISNUMBER(O10),IF(WEEKDAY(O10,2)=1,WEEKNUM(O10,21),""),"")</f>
        <v/>
      </c>
      <c r="O10" s="15">
        <f t="shared" ref="O10:O38" si="17">IF(ISNUMBER(O9),IF(O9+1&lt;=EOMONTH(O9,0),O9+1,""),"")</f>
        <v>43011</v>
      </c>
      <c r="P10" s="9">
        <f t="shared" si="2"/>
        <v>43011</v>
      </c>
      <c r="Q10" s="25"/>
      <c r="R10" s="26"/>
      <c r="S10" s="20"/>
      <c r="T10" s="14" t="str">
        <f t="shared" ref="T10:T38" si="18">IF(ISNUMBER(U10),IF(WEEKDAY(U10,2)=1,WEEKNUM(U10,21),""),"")</f>
        <v/>
      </c>
      <c r="U10" s="15">
        <f t="shared" ref="U10:U38" si="19">IF(ISNUMBER(U9),IF(U9+1&lt;=EOMONTH(U9,0),U9+1,""),"")</f>
        <v>43042</v>
      </c>
      <c r="V10" s="9">
        <f t="shared" si="3"/>
        <v>43042</v>
      </c>
      <c r="W10" s="25"/>
      <c r="X10" s="26"/>
      <c r="Y10" s="20"/>
      <c r="Z10" s="14" t="str">
        <f t="shared" ref="Z10:Z38" si="20">IF(ISNUMBER(AA10),IF(WEEKDAY(AA10,2)=1,WEEKNUM(AA10,21),""),"")</f>
        <v/>
      </c>
      <c r="AA10" s="15">
        <f t="shared" ref="AA10:AA38" si="21">IF(ISNUMBER(AA9),IF(AA9+1&lt;=EOMONTH(AA9,0),AA9+1,""),"")</f>
        <v>43072</v>
      </c>
      <c r="AB10" s="9">
        <f t="shared" si="4"/>
        <v>43072</v>
      </c>
      <c r="AC10" s="25"/>
      <c r="AD10" s="26"/>
      <c r="AE10" s="20"/>
      <c r="AF10" s="14" t="str">
        <f t="shared" ref="AF10:AF38" si="22">IF(ISNUMBER(AG10),IF(WEEKDAY(AG10,2)=1,WEEKNUM(AG10,21),""),"")</f>
        <v/>
      </c>
      <c r="AG10" s="15">
        <f t="shared" ref="AG10:AG38" si="23">IF(ISNUMBER(AG9),IF(AG9+1&lt;=EOMONTH(AG9,0),AG9+1,""),"")</f>
        <v>43103</v>
      </c>
      <c r="AH10" s="9">
        <f t="shared" si="5"/>
        <v>43103</v>
      </c>
      <c r="AI10" s="25"/>
      <c r="AJ10" s="26"/>
      <c r="AK10" s="20"/>
      <c r="AL10" s="14" t="str">
        <f t="shared" ref="AL10:AL38" si="24">IF(ISNUMBER(AM10),IF(WEEKDAY(AM10,2)=1,WEEKNUM(AM10,21),""),"")</f>
        <v/>
      </c>
      <c r="AM10" s="15">
        <f t="shared" ref="AM10:AM38" si="25">IF(ISNUMBER(AM9),IF(AM9+1&lt;=EOMONTH(AM9,0),AM9+1,""),"")</f>
        <v>43134</v>
      </c>
      <c r="AN10" s="9">
        <f t="shared" si="6"/>
        <v>43134</v>
      </c>
      <c r="AO10" s="25"/>
      <c r="AP10" s="26"/>
      <c r="AQ10" s="20"/>
      <c r="AR10" s="14" t="str">
        <f t="shared" ref="AR10:AR38" si="26">IF(ISNUMBER(AS10),IF(WEEKDAY(AS10,2)=1,WEEKNUM(AS10,21),""),"")</f>
        <v/>
      </c>
      <c r="AS10" s="15">
        <f t="shared" ref="AS10:AS38" si="27">IF(ISNUMBER(AS9),IF(AS9+1&lt;=EOMONTH(AS9,0),AS9+1,""),"")</f>
        <v>43162</v>
      </c>
      <c r="AT10" s="9">
        <f t="shared" si="7"/>
        <v>43162</v>
      </c>
      <c r="AU10" s="25"/>
      <c r="AV10" s="26"/>
      <c r="AW10" s="20"/>
      <c r="AX10" s="14" t="str">
        <f t="shared" ref="AX10:AX38" si="28">IF(ISNUMBER(AY10),IF(WEEKDAY(AY10,2)=1,WEEKNUM(AY10,21),""),"")</f>
        <v/>
      </c>
      <c r="AY10" s="15">
        <f t="shared" ref="AY10:AY38" si="29">IF(ISNUMBER(AY9),IF(AY9+1&lt;=EOMONTH(AY9,0),AY9+1,""),"")</f>
        <v>43193</v>
      </c>
      <c r="AZ10" s="9">
        <f t="shared" si="8"/>
        <v>43193</v>
      </c>
      <c r="BA10" s="25"/>
      <c r="BB10" s="26"/>
      <c r="BC10" s="20"/>
      <c r="BD10" s="14" t="str">
        <f t="shared" ref="BD10:BD38" si="30">IF(ISNUMBER(BE10),IF(WEEKDAY(BE10,2)=1,WEEKNUM(BE10,21),""),"")</f>
        <v/>
      </c>
      <c r="BE10" s="15">
        <f t="shared" ref="BE10:BE38" si="31">IF(ISNUMBER(BE9),IF(BE9+1&lt;=EOMONTH(BE9,0),BE9+1,""),"")</f>
        <v>43223</v>
      </c>
      <c r="BF10" s="9">
        <f t="shared" si="9"/>
        <v>43223</v>
      </c>
      <c r="BG10" s="25"/>
      <c r="BH10" s="26"/>
      <c r="BI10" s="20"/>
      <c r="BJ10" s="14" t="str">
        <f t="shared" ref="BJ10:BJ38" si="32">IF(ISNUMBER(BK10),IF(WEEKDAY(BK10,2)=1,WEEKNUM(BK10,21),""),"")</f>
        <v/>
      </c>
      <c r="BK10" s="15">
        <f t="shared" ref="BK10:BK38" si="33">IF(ISNUMBER(BK9),IF(BK9+1&lt;=EOMONTH(BK9,0),BK9+1,""),"")</f>
        <v>43254</v>
      </c>
      <c r="BL10" s="9">
        <f t="shared" si="10"/>
        <v>43254</v>
      </c>
      <c r="BM10" s="25"/>
      <c r="BN10" s="26"/>
      <c r="BO10" s="20"/>
      <c r="BP10" s="14" t="str">
        <f t="shared" ref="BP10:BP38" si="34">IF(ISNUMBER(BQ10),IF(WEEKDAY(BQ10,2)=1,WEEKNUM(BQ10,21),""),"")</f>
        <v/>
      </c>
      <c r="BQ10" s="15">
        <f t="shared" ref="BQ10:BQ38" si="35">IF(ISNUMBER(BQ9),IF(BQ9+1&lt;=EOMONTH(BQ9,0),BQ9+1,""),"")</f>
        <v>43284</v>
      </c>
      <c r="BR10" s="9">
        <f t="shared" si="11"/>
        <v>43284</v>
      </c>
      <c r="BS10" s="25"/>
      <c r="BT10" s="26"/>
      <c r="BV10" s="29"/>
      <c r="BW10" s="29"/>
      <c r="BX10" s="29"/>
      <c r="BY10" s="29"/>
      <c r="BZ10" s="29"/>
      <c r="CA10" s="29"/>
    </row>
    <row r="11" spans="1:79" ht="70" customHeight="1" x14ac:dyDescent="0.2">
      <c r="A11" s="20"/>
      <c r="B11" s="14" t="str">
        <f t="shared" si="12"/>
        <v/>
      </c>
      <c r="C11" s="15">
        <f t="shared" si="13"/>
        <v>42951</v>
      </c>
      <c r="D11" s="9">
        <f t="shared" si="0"/>
        <v>42951</v>
      </c>
      <c r="E11" s="25"/>
      <c r="F11" s="26"/>
      <c r="G11" s="20"/>
      <c r="H11" s="14">
        <f t="shared" si="14"/>
        <v>36</v>
      </c>
      <c r="I11" s="15">
        <f t="shared" si="15"/>
        <v>42982</v>
      </c>
      <c r="J11" s="9">
        <f t="shared" si="1"/>
        <v>42982</v>
      </c>
      <c r="K11" s="25"/>
      <c r="L11" s="26"/>
      <c r="M11" s="20"/>
      <c r="N11" s="14" t="str">
        <f t="shared" si="16"/>
        <v/>
      </c>
      <c r="O11" s="15">
        <f t="shared" si="17"/>
        <v>43012</v>
      </c>
      <c r="P11" s="9">
        <f t="shared" si="2"/>
        <v>43012</v>
      </c>
      <c r="Q11" s="25"/>
      <c r="R11" s="26"/>
      <c r="S11" s="20"/>
      <c r="T11" s="14" t="str">
        <f t="shared" si="18"/>
        <v/>
      </c>
      <c r="U11" s="15">
        <f t="shared" si="19"/>
        <v>43043</v>
      </c>
      <c r="V11" s="9">
        <f t="shared" si="3"/>
        <v>43043</v>
      </c>
      <c r="W11" s="25"/>
      <c r="X11" s="26"/>
      <c r="Y11" s="20"/>
      <c r="Z11" s="14">
        <f t="shared" si="20"/>
        <v>49</v>
      </c>
      <c r="AA11" s="15">
        <f t="shared" si="21"/>
        <v>43073</v>
      </c>
      <c r="AB11" s="9">
        <f t="shared" si="4"/>
        <v>43073</v>
      </c>
      <c r="AC11" s="25"/>
      <c r="AD11" s="26"/>
      <c r="AE11" s="20"/>
      <c r="AF11" s="14" t="str">
        <f t="shared" si="22"/>
        <v/>
      </c>
      <c r="AG11" s="15">
        <f t="shared" si="23"/>
        <v>43104</v>
      </c>
      <c r="AH11" s="9">
        <f t="shared" si="5"/>
        <v>43104</v>
      </c>
      <c r="AI11" s="25"/>
      <c r="AJ11" s="26"/>
      <c r="AK11" s="20"/>
      <c r="AL11" s="14" t="str">
        <f t="shared" si="24"/>
        <v/>
      </c>
      <c r="AM11" s="15">
        <f t="shared" si="25"/>
        <v>43135</v>
      </c>
      <c r="AN11" s="9">
        <f t="shared" si="6"/>
        <v>43135</v>
      </c>
      <c r="AO11" s="25"/>
      <c r="AP11" s="26"/>
      <c r="AQ11" s="20"/>
      <c r="AR11" s="14" t="str">
        <f t="shared" si="26"/>
        <v/>
      </c>
      <c r="AS11" s="15">
        <f t="shared" si="27"/>
        <v>43163</v>
      </c>
      <c r="AT11" s="9">
        <f t="shared" si="7"/>
        <v>43163</v>
      </c>
      <c r="AU11" s="25"/>
      <c r="AV11" s="26"/>
      <c r="AW11" s="20"/>
      <c r="AX11" s="14" t="str">
        <f t="shared" si="28"/>
        <v/>
      </c>
      <c r="AY11" s="15">
        <f t="shared" si="29"/>
        <v>43194</v>
      </c>
      <c r="AZ11" s="9">
        <f t="shared" si="8"/>
        <v>43194</v>
      </c>
      <c r="BA11" s="25"/>
      <c r="BB11" s="26"/>
      <c r="BC11" s="20"/>
      <c r="BD11" s="14" t="str">
        <f t="shared" si="30"/>
        <v/>
      </c>
      <c r="BE11" s="15">
        <f t="shared" si="31"/>
        <v>43224</v>
      </c>
      <c r="BF11" s="9">
        <f t="shared" si="9"/>
        <v>43224</v>
      </c>
      <c r="BG11" s="25"/>
      <c r="BH11" s="26"/>
      <c r="BI11" s="20"/>
      <c r="BJ11" s="14">
        <f t="shared" si="32"/>
        <v>23</v>
      </c>
      <c r="BK11" s="15">
        <f t="shared" si="33"/>
        <v>43255</v>
      </c>
      <c r="BL11" s="9">
        <f t="shared" si="10"/>
        <v>43255</v>
      </c>
      <c r="BM11" s="25"/>
      <c r="BN11" s="26"/>
      <c r="BO11" s="20"/>
      <c r="BP11" s="14" t="str">
        <f t="shared" si="34"/>
        <v/>
      </c>
      <c r="BQ11" s="15">
        <f t="shared" si="35"/>
        <v>43285</v>
      </c>
      <c r="BR11" s="9">
        <f t="shared" si="11"/>
        <v>43285</v>
      </c>
      <c r="BS11" s="25"/>
      <c r="BT11" s="26"/>
      <c r="BV11" s="29"/>
      <c r="BW11" s="29"/>
      <c r="BX11" s="29"/>
      <c r="BY11" s="29"/>
      <c r="BZ11" s="29"/>
      <c r="CA11" s="29"/>
    </row>
    <row r="12" spans="1:79" ht="70" customHeight="1" x14ac:dyDescent="0.2">
      <c r="A12" s="20"/>
      <c r="B12" s="14" t="str">
        <f t="shared" si="12"/>
        <v/>
      </c>
      <c r="C12" s="15">
        <f t="shared" si="13"/>
        <v>42952</v>
      </c>
      <c r="D12" s="9">
        <f t="shared" si="0"/>
        <v>42952</v>
      </c>
      <c r="E12" s="25"/>
      <c r="F12" s="26"/>
      <c r="G12" s="20"/>
      <c r="H12" s="14" t="str">
        <f t="shared" si="14"/>
        <v/>
      </c>
      <c r="I12" s="15">
        <f t="shared" si="15"/>
        <v>42983</v>
      </c>
      <c r="J12" s="9">
        <f t="shared" si="1"/>
        <v>42983</v>
      </c>
      <c r="K12" s="25"/>
      <c r="L12" s="26"/>
      <c r="M12" s="20"/>
      <c r="N12" s="14" t="str">
        <f t="shared" si="16"/>
        <v/>
      </c>
      <c r="O12" s="15">
        <f t="shared" si="17"/>
        <v>43013</v>
      </c>
      <c r="P12" s="9">
        <f t="shared" si="2"/>
        <v>43013</v>
      </c>
      <c r="Q12" s="25"/>
      <c r="R12" s="26"/>
      <c r="S12" s="20"/>
      <c r="T12" s="14" t="str">
        <f t="shared" si="18"/>
        <v/>
      </c>
      <c r="U12" s="15">
        <f t="shared" si="19"/>
        <v>43044</v>
      </c>
      <c r="V12" s="9">
        <f t="shared" si="3"/>
        <v>43044</v>
      </c>
      <c r="W12" s="25"/>
      <c r="X12" s="26"/>
      <c r="Y12" s="20"/>
      <c r="Z12" s="14" t="str">
        <f t="shared" si="20"/>
        <v/>
      </c>
      <c r="AA12" s="15">
        <f t="shared" si="21"/>
        <v>43074</v>
      </c>
      <c r="AB12" s="9">
        <f t="shared" si="4"/>
        <v>43074</v>
      </c>
      <c r="AC12" s="25"/>
      <c r="AD12" s="26"/>
      <c r="AE12" s="20"/>
      <c r="AF12" s="14" t="str">
        <f t="shared" si="22"/>
        <v/>
      </c>
      <c r="AG12" s="15">
        <f t="shared" si="23"/>
        <v>43105</v>
      </c>
      <c r="AH12" s="9">
        <f t="shared" si="5"/>
        <v>43105</v>
      </c>
      <c r="AI12" s="25"/>
      <c r="AJ12" s="26"/>
      <c r="AK12" s="20"/>
      <c r="AL12" s="14">
        <f t="shared" si="24"/>
        <v>6</v>
      </c>
      <c r="AM12" s="15">
        <f t="shared" si="25"/>
        <v>43136</v>
      </c>
      <c r="AN12" s="9">
        <f t="shared" si="6"/>
        <v>43136</v>
      </c>
      <c r="AO12" s="25"/>
      <c r="AP12" s="26"/>
      <c r="AQ12" s="20"/>
      <c r="AR12" s="14">
        <f t="shared" si="26"/>
        <v>10</v>
      </c>
      <c r="AS12" s="15">
        <f t="shared" si="27"/>
        <v>43164</v>
      </c>
      <c r="AT12" s="9">
        <f t="shared" si="7"/>
        <v>43164</v>
      </c>
      <c r="AU12" s="25"/>
      <c r="AV12" s="26"/>
      <c r="AW12" s="20"/>
      <c r="AX12" s="14" t="str">
        <f t="shared" si="28"/>
        <v/>
      </c>
      <c r="AY12" s="15">
        <f t="shared" si="29"/>
        <v>43195</v>
      </c>
      <c r="AZ12" s="9">
        <f t="shared" si="8"/>
        <v>43195</v>
      </c>
      <c r="BA12" s="25"/>
      <c r="BB12" s="26"/>
      <c r="BC12" s="20"/>
      <c r="BD12" s="14" t="str">
        <f t="shared" si="30"/>
        <v/>
      </c>
      <c r="BE12" s="15">
        <f t="shared" si="31"/>
        <v>43225</v>
      </c>
      <c r="BF12" s="9">
        <f t="shared" si="9"/>
        <v>43225</v>
      </c>
      <c r="BG12" s="25"/>
      <c r="BH12" s="26"/>
      <c r="BI12" s="20"/>
      <c r="BJ12" s="14" t="str">
        <f t="shared" si="32"/>
        <v/>
      </c>
      <c r="BK12" s="15">
        <f t="shared" si="33"/>
        <v>43256</v>
      </c>
      <c r="BL12" s="9">
        <f t="shared" si="10"/>
        <v>43256</v>
      </c>
      <c r="BM12" s="25"/>
      <c r="BN12" s="26"/>
      <c r="BO12" s="20"/>
      <c r="BP12" s="14" t="str">
        <f t="shared" si="34"/>
        <v/>
      </c>
      <c r="BQ12" s="15">
        <f t="shared" si="35"/>
        <v>43286</v>
      </c>
      <c r="BR12" s="9">
        <f t="shared" si="11"/>
        <v>43286</v>
      </c>
      <c r="BS12" s="25"/>
      <c r="BT12" s="26"/>
      <c r="BV12" s="29"/>
      <c r="BW12" s="29"/>
      <c r="BX12" s="29"/>
      <c r="BY12" s="29"/>
      <c r="BZ12" s="29"/>
      <c r="CA12" s="29"/>
    </row>
    <row r="13" spans="1:79" ht="70" customHeight="1" x14ac:dyDescent="0.2">
      <c r="A13" s="20"/>
      <c r="B13" s="14" t="str">
        <f t="shared" si="12"/>
        <v/>
      </c>
      <c r="C13" s="15">
        <f t="shared" si="13"/>
        <v>42953</v>
      </c>
      <c r="D13" s="9">
        <f t="shared" si="0"/>
        <v>42953</v>
      </c>
      <c r="E13" s="25"/>
      <c r="F13" s="26"/>
      <c r="G13" s="20"/>
      <c r="H13" s="14" t="str">
        <f t="shared" si="14"/>
        <v/>
      </c>
      <c r="I13" s="15">
        <f t="shared" si="15"/>
        <v>42984</v>
      </c>
      <c r="J13" s="9">
        <f t="shared" si="1"/>
        <v>42984</v>
      </c>
      <c r="K13" s="25"/>
      <c r="L13" s="26"/>
      <c r="M13" s="20"/>
      <c r="N13" s="14" t="str">
        <f t="shared" si="16"/>
        <v/>
      </c>
      <c r="O13" s="15">
        <f t="shared" si="17"/>
        <v>43014</v>
      </c>
      <c r="P13" s="9">
        <f t="shared" si="2"/>
        <v>43014</v>
      </c>
      <c r="Q13" s="25"/>
      <c r="R13" s="26"/>
      <c r="S13" s="20"/>
      <c r="T13" s="14">
        <f t="shared" si="18"/>
        <v>45</v>
      </c>
      <c r="U13" s="15">
        <f t="shared" si="19"/>
        <v>43045</v>
      </c>
      <c r="V13" s="9">
        <f t="shared" si="3"/>
        <v>43045</v>
      </c>
      <c r="W13" s="25"/>
      <c r="X13" s="26"/>
      <c r="Y13" s="20"/>
      <c r="Z13" s="14" t="str">
        <f t="shared" si="20"/>
        <v/>
      </c>
      <c r="AA13" s="15">
        <f t="shared" si="21"/>
        <v>43075</v>
      </c>
      <c r="AB13" s="9">
        <f t="shared" si="4"/>
        <v>43075</v>
      </c>
      <c r="AC13" s="25"/>
      <c r="AD13" s="26"/>
      <c r="AE13" s="20"/>
      <c r="AF13" s="14" t="str">
        <f t="shared" si="22"/>
        <v/>
      </c>
      <c r="AG13" s="15">
        <f t="shared" si="23"/>
        <v>43106</v>
      </c>
      <c r="AH13" s="9">
        <f t="shared" si="5"/>
        <v>43106</v>
      </c>
      <c r="AI13" s="25"/>
      <c r="AJ13" s="26"/>
      <c r="AK13" s="20"/>
      <c r="AL13" s="14" t="str">
        <f t="shared" si="24"/>
        <v/>
      </c>
      <c r="AM13" s="15">
        <f t="shared" si="25"/>
        <v>43137</v>
      </c>
      <c r="AN13" s="9">
        <f t="shared" si="6"/>
        <v>43137</v>
      </c>
      <c r="AO13" s="25"/>
      <c r="AP13" s="26"/>
      <c r="AQ13" s="20"/>
      <c r="AR13" s="14" t="str">
        <f t="shared" si="26"/>
        <v/>
      </c>
      <c r="AS13" s="15">
        <f t="shared" si="27"/>
        <v>43165</v>
      </c>
      <c r="AT13" s="9">
        <f t="shared" si="7"/>
        <v>43165</v>
      </c>
      <c r="AU13" s="25"/>
      <c r="AV13" s="26"/>
      <c r="AW13" s="20"/>
      <c r="AX13" s="14" t="str">
        <f t="shared" si="28"/>
        <v/>
      </c>
      <c r="AY13" s="15">
        <f t="shared" si="29"/>
        <v>43196</v>
      </c>
      <c r="AZ13" s="9">
        <f t="shared" si="8"/>
        <v>43196</v>
      </c>
      <c r="BA13" s="25"/>
      <c r="BB13" s="26"/>
      <c r="BC13" s="20"/>
      <c r="BD13" s="14" t="str">
        <f t="shared" si="30"/>
        <v/>
      </c>
      <c r="BE13" s="15">
        <f t="shared" si="31"/>
        <v>43226</v>
      </c>
      <c r="BF13" s="9">
        <f t="shared" si="9"/>
        <v>43226</v>
      </c>
      <c r="BG13" s="25"/>
      <c r="BH13" s="26"/>
      <c r="BI13" s="20"/>
      <c r="BJ13" s="14" t="str">
        <f t="shared" si="32"/>
        <v/>
      </c>
      <c r="BK13" s="15">
        <f t="shared" si="33"/>
        <v>43257</v>
      </c>
      <c r="BL13" s="9">
        <f t="shared" si="10"/>
        <v>43257</v>
      </c>
      <c r="BM13" s="25"/>
      <c r="BN13" s="26"/>
      <c r="BO13" s="20"/>
      <c r="BP13" s="14" t="str">
        <f t="shared" si="34"/>
        <v/>
      </c>
      <c r="BQ13" s="15">
        <f t="shared" si="35"/>
        <v>43287</v>
      </c>
      <c r="BR13" s="9">
        <f t="shared" si="11"/>
        <v>43287</v>
      </c>
      <c r="BS13" s="25"/>
      <c r="BT13" s="26"/>
      <c r="BV13" s="29"/>
      <c r="BW13" s="29"/>
      <c r="BX13" s="29"/>
      <c r="BY13" s="29"/>
      <c r="BZ13" s="29"/>
      <c r="CA13" s="29"/>
    </row>
    <row r="14" spans="1:79" ht="70" customHeight="1" x14ac:dyDescent="0.2">
      <c r="A14" s="20"/>
      <c r="B14" s="14">
        <f t="shared" si="12"/>
        <v>32</v>
      </c>
      <c r="C14" s="15">
        <f t="shared" si="13"/>
        <v>42954</v>
      </c>
      <c r="D14" s="9">
        <f t="shared" si="0"/>
        <v>42954</v>
      </c>
      <c r="E14" s="25"/>
      <c r="F14" s="26"/>
      <c r="G14" s="20"/>
      <c r="H14" s="14" t="str">
        <f t="shared" si="14"/>
        <v/>
      </c>
      <c r="I14" s="15">
        <f t="shared" si="15"/>
        <v>42985</v>
      </c>
      <c r="J14" s="9">
        <f t="shared" si="1"/>
        <v>42985</v>
      </c>
      <c r="K14" s="25"/>
      <c r="L14" s="26"/>
      <c r="M14" s="20"/>
      <c r="N14" s="14" t="str">
        <f t="shared" si="16"/>
        <v/>
      </c>
      <c r="O14" s="15">
        <f t="shared" si="17"/>
        <v>43015</v>
      </c>
      <c r="P14" s="9">
        <f t="shared" si="2"/>
        <v>43015</v>
      </c>
      <c r="Q14" s="25"/>
      <c r="R14" s="26"/>
      <c r="S14" s="20"/>
      <c r="T14" s="14" t="str">
        <f t="shared" si="18"/>
        <v/>
      </c>
      <c r="U14" s="15">
        <f t="shared" si="19"/>
        <v>43046</v>
      </c>
      <c r="V14" s="9">
        <f t="shared" si="3"/>
        <v>43046</v>
      </c>
      <c r="W14" s="25"/>
      <c r="X14" s="26"/>
      <c r="Y14" s="20"/>
      <c r="Z14" s="14" t="str">
        <f t="shared" si="20"/>
        <v/>
      </c>
      <c r="AA14" s="15">
        <f t="shared" si="21"/>
        <v>43076</v>
      </c>
      <c r="AB14" s="9">
        <f t="shared" si="4"/>
        <v>43076</v>
      </c>
      <c r="AC14" s="25"/>
      <c r="AD14" s="26"/>
      <c r="AE14" s="20"/>
      <c r="AF14" s="14" t="str">
        <f t="shared" si="22"/>
        <v/>
      </c>
      <c r="AG14" s="15">
        <f t="shared" si="23"/>
        <v>43107</v>
      </c>
      <c r="AH14" s="9">
        <f t="shared" si="5"/>
        <v>43107</v>
      </c>
      <c r="AI14" s="25"/>
      <c r="AJ14" s="26"/>
      <c r="AK14" s="20"/>
      <c r="AL14" s="14" t="str">
        <f t="shared" si="24"/>
        <v/>
      </c>
      <c r="AM14" s="15">
        <f t="shared" si="25"/>
        <v>43138</v>
      </c>
      <c r="AN14" s="9">
        <f t="shared" si="6"/>
        <v>43138</v>
      </c>
      <c r="AO14" s="25"/>
      <c r="AP14" s="26"/>
      <c r="AQ14" s="20"/>
      <c r="AR14" s="14" t="str">
        <f t="shared" si="26"/>
        <v/>
      </c>
      <c r="AS14" s="15">
        <f t="shared" si="27"/>
        <v>43166</v>
      </c>
      <c r="AT14" s="9">
        <f t="shared" si="7"/>
        <v>43166</v>
      </c>
      <c r="AU14" s="25"/>
      <c r="AV14" s="26"/>
      <c r="AW14" s="20"/>
      <c r="AX14" s="14" t="str">
        <f t="shared" si="28"/>
        <v/>
      </c>
      <c r="AY14" s="15">
        <f t="shared" si="29"/>
        <v>43197</v>
      </c>
      <c r="AZ14" s="9">
        <f t="shared" si="8"/>
        <v>43197</v>
      </c>
      <c r="BA14" s="25"/>
      <c r="BB14" s="26"/>
      <c r="BC14" s="20"/>
      <c r="BD14" s="14">
        <f t="shared" si="30"/>
        <v>19</v>
      </c>
      <c r="BE14" s="15">
        <f t="shared" si="31"/>
        <v>43227</v>
      </c>
      <c r="BF14" s="9">
        <f t="shared" si="9"/>
        <v>43227</v>
      </c>
      <c r="BG14" s="25"/>
      <c r="BH14" s="26"/>
      <c r="BI14" s="20"/>
      <c r="BJ14" s="14" t="str">
        <f t="shared" si="32"/>
        <v/>
      </c>
      <c r="BK14" s="15">
        <f t="shared" si="33"/>
        <v>43258</v>
      </c>
      <c r="BL14" s="9">
        <f t="shared" si="10"/>
        <v>43258</v>
      </c>
      <c r="BM14" s="25"/>
      <c r="BN14" s="26"/>
      <c r="BO14" s="20"/>
      <c r="BP14" s="14" t="str">
        <f t="shared" si="34"/>
        <v/>
      </c>
      <c r="BQ14" s="15">
        <f t="shared" si="35"/>
        <v>43288</v>
      </c>
      <c r="BR14" s="9">
        <f t="shared" si="11"/>
        <v>43288</v>
      </c>
      <c r="BS14" s="25"/>
      <c r="BT14" s="26"/>
      <c r="BV14" s="29"/>
      <c r="BW14" s="29"/>
      <c r="BX14" s="29"/>
      <c r="BY14" s="29"/>
      <c r="BZ14" s="29"/>
      <c r="CA14" s="29"/>
    </row>
    <row r="15" spans="1:79" ht="70" customHeight="1" x14ac:dyDescent="0.2">
      <c r="A15" s="20"/>
      <c r="B15" s="14" t="str">
        <f t="shared" si="12"/>
        <v/>
      </c>
      <c r="C15" s="15">
        <f t="shared" si="13"/>
        <v>42955</v>
      </c>
      <c r="D15" s="9">
        <f t="shared" si="0"/>
        <v>42955</v>
      </c>
      <c r="E15" s="25"/>
      <c r="F15" s="26"/>
      <c r="G15" s="20"/>
      <c r="H15" s="14" t="str">
        <f t="shared" si="14"/>
        <v/>
      </c>
      <c r="I15" s="15">
        <f t="shared" si="15"/>
        <v>42986</v>
      </c>
      <c r="J15" s="9">
        <f t="shared" si="1"/>
        <v>42986</v>
      </c>
      <c r="K15" s="25"/>
      <c r="L15" s="26"/>
      <c r="M15" s="20"/>
      <c r="N15" s="14" t="str">
        <f t="shared" si="16"/>
        <v/>
      </c>
      <c r="O15" s="15">
        <f t="shared" si="17"/>
        <v>43016</v>
      </c>
      <c r="P15" s="9">
        <f t="shared" si="2"/>
        <v>43016</v>
      </c>
      <c r="Q15" s="25"/>
      <c r="R15" s="26"/>
      <c r="S15" s="20"/>
      <c r="T15" s="14" t="str">
        <f t="shared" si="18"/>
        <v/>
      </c>
      <c r="U15" s="15">
        <f t="shared" si="19"/>
        <v>43047</v>
      </c>
      <c r="V15" s="9">
        <f t="shared" si="3"/>
        <v>43047</v>
      </c>
      <c r="W15" s="25"/>
      <c r="X15" s="26"/>
      <c r="Y15" s="20"/>
      <c r="Z15" s="14" t="str">
        <f t="shared" si="20"/>
        <v/>
      </c>
      <c r="AA15" s="15">
        <f t="shared" si="21"/>
        <v>43077</v>
      </c>
      <c r="AB15" s="9">
        <f t="shared" si="4"/>
        <v>43077</v>
      </c>
      <c r="AC15" s="25"/>
      <c r="AD15" s="26"/>
      <c r="AE15" s="20"/>
      <c r="AF15" s="14">
        <f t="shared" si="22"/>
        <v>2</v>
      </c>
      <c r="AG15" s="15">
        <f t="shared" si="23"/>
        <v>43108</v>
      </c>
      <c r="AH15" s="9">
        <f t="shared" si="5"/>
        <v>43108</v>
      </c>
      <c r="AI15" s="25"/>
      <c r="AJ15" s="26"/>
      <c r="AK15" s="20"/>
      <c r="AL15" s="14" t="str">
        <f t="shared" si="24"/>
        <v/>
      </c>
      <c r="AM15" s="15">
        <f t="shared" si="25"/>
        <v>43139</v>
      </c>
      <c r="AN15" s="9">
        <f t="shared" si="6"/>
        <v>43139</v>
      </c>
      <c r="AO15" s="25"/>
      <c r="AP15" s="26"/>
      <c r="AQ15" s="20"/>
      <c r="AR15" s="14" t="str">
        <f t="shared" si="26"/>
        <v/>
      </c>
      <c r="AS15" s="15">
        <f t="shared" si="27"/>
        <v>43167</v>
      </c>
      <c r="AT15" s="9">
        <f t="shared" si="7"/>
        <v>43167</v>
      </c>
      <c r="AU15" s="25"/>
      <c r="AV15" s="26"/>
      <c r="AW15" s="20"/>
      <c r="AX15" s="14" t="str">
        <f t="shared" si="28"/>
        <v/>
      </c>
      <c r="AY15" s="15">
        <f t="shared" si="29"/>
        <v>43198</v>
      </c>
      <c r="AZ15" s="9">
        <f t="shared" si="8"/>
        <v>43198</v>
      </c>
      <c r="BA15" s="25"/>
      <c r="BB15" s="26"/>
      <c r="BC15" s="20"/>
      <c r="BD15" s="14" t="str">
        <f t="shared" si="30"/>
        <v/>
      </c>
      <c r="BE15" s="15">
        <f t="shared" si="31"/>
        <v>43228</v>
      </c>
      <c r="BF15" s="9">
        <f t="shared" si="9"/>
        <v>43228</v>
      </c>
      <c r="BG15" s="25"/>
      <c r="BH15" s="26"/>
      <c r="BI15" s="20"/>
      <c r="BJ15" s="14" t="str">
        <f t="shared" si="32"/>
        <v/>
      </c>
      <c r="BK15" s="15">
        <f t="shared" si="33"/>
        <v>43259</v>
      </c>
      <c r="BL15" s="9">
        <f t="shared" si="10"/>
        <v>43259</v>
      </c>
      <c r="BM15" s="25"/>
      <c r="BN15" s="26"/>
      <c r="BO15" s="20"/>
      <c r="BP15" s="14" t="str">
        <f t="shared" si="34"/>
        <v/>
      </c>
      <c r="BQ15" s="15">
        <f t="shared" si="35"/>
        <v>43289</v>
      </c>
      <c r="BR15" s="9">
        <f t="shared" si="11"/>
        <v>43289</v>
      </c>
      <c r="BS15" s="25"/>
      <c r="BT15" s="26"/>
      <c r="BV15" s="29"/>
      <c r="BW15" s="29"/>
      <c r="BX15" s="29"/>
      <c r="BY15" s="29"/>
      <c r="BZ15" s="29"/>
      <c r="CA15" s="29"/>
    </row>
    <row r="16" spans="1:79" ht="70" customHeight="1" x14ac:dyDescent="0.2">
      <c r="A16" s="20"/>
      <c r="B16" s="14" t="str">
        <f t="shared" si="12"/>
        <v/>
      </c>
      <c r="C16" s="15">
        <f t="shared" si="13"/>
        <v>42956</v>
      </c>
      <c r="D16" s="9">
        <f t="shared" si="0"/>
        <v>42956</v>
      </c>
      <c r="E16" s="25"/>
      <c r="F16" s="26"/>
      <c r="G16" s="20"/>
      <c r="H16" s="14" t="str">
        <f t="shared" si="14"/>
        <v/>
      </c>
      <c r="I16" s="15">
        <f t="shared" si="15"/>
        <v>42987</v>
      </c>
      <c r="J16" s="9">
        <f t="shared" si="1"/>
        <v>42987</v>
      </c>
      <c r="K16" s="25"/>
      <c r="L16" s="26"/>
      <c r="M16" s="20"/>
      <c r="N16" s="14">
        <f t="shared" si="16"/>
        <v>41</v>
      </c>
      <c r="O16" s="15">
        <f t="shared" si="17"/>
        <v>43017</v>
      </c>
      <c r="P16" s="9">
        <f t="shared" si="2"/>
        <v>43017</v>
      </c>
      <c r="Q16" s="25"/>
      <c r="R16" s="26"/>
      <c r="S16" s="20"/>
      <c r="T16" s="14" t="str">
        <f t="shared" si="18"/>
        <v/>
      </c>
      <c r="U16" s="15">
        <f t="shared" si="19"/>
        <v>43048</v>
      </c>
      <c r="V16" s="9">
        <f t="shared" si="3"/>
        <v>43048</v>
      </c>
      <c r="W16" s="25"/>
      <c r="X16" s="26"/>
      <c r="Y16" s="20"/>
      <c r="Z16" s="14" t="str">
        <f t="shared" si="20"/>
        <v/>
      </c>
      <c r="AA16" s="15">
        <f t="shared" si="21"/>
        <v>43078</v>
      </c>
      <c r="AB16" s="9">
        <f t="shared" si="4"/>
        <v>43078</v>
      </c>
      <c r="AC16" s="25"/>
      <c r="AD16" s="26"/>
      <c r="AE16" s="20"/>
      <c r="AF16" s="14" t="str">
        <f t="shared" si="22"/>
        <v/>
      </c>
      <c r="AG16" s="15">
        <f t="shared" si="23"/>
        <v>43109</v>
      </c>
      <c r="AH16" s="9">
        <f t="shared" si="5"/>
        <v>43109</v>
      </c>
      <c r="AI16" s="25"/>
      <c r="AJ16" s="26"/>
      <c r="AK16" s="20"/>
      <c r="AL16" s="14" t="str">
        <f t="shared" si="24"/>
        <v/>
      </c>
      <c r="AM16" s="15">
        <f t="shared" si="25"/>
        <v>43140</v>
      </c>
      <c r="AN16" s="9">
        <f t="shared" si="6"/>
        <v>43140</v>
      </c>
      <c r="AO16" s="25"/>
      <c r="AP16" s="26"/>
      <c r="AQ16" s="20"/>
      <c r="AR16" s="14" t="str">
        <f t="shared" si="26"/>
        <v/>
      </c>
      <c r="AS16" s="15">
        <f t="shared" si="27"/>
        <v>43168</v>
      </c>
      <c r="AT16" s="9">
        <f t="shared" si="7"/>
        <v>43168</v>
      </c>
      <c r="AU16" s="25"/>
      <c r="AV16" s="26"/>
      <c r="AW16" s="20"/>
      <c r="AX16" s="14">
        <f t="shared" si="28"/>
        <v>15</v>
      </c>
      <c r="AY16" s="15">
        <f t="shared" si="29"/>
        <v>43199</v>
      </c>
      <c r="AZ16" s="9">
        <f t="shared" si="8"/>
        <v>43199</v>
      </c>
      <c r="BA16" s="25"/>
      <c r="BB16" s="26"/>
      <c r="BC16" s="20"/>
      <c r="BD16" s="14" t="str">
        <f t="shared" si="30"/>
        <v/>
      </c>
      <c r="BE16" s="15">
        <f t="shared" si="31"/>
        <v>43229</v>
      </c>
      <c r="BF16" s="9">
        <f t="shared" si="9"/>
        <v>43229</v>
      </c>
      <c r="BG16" s="25"/>
      <c r="BH16" s="26"/>
      <c r="BI16" s="20"/>
      <c r="BJ16" s="14" t="str">
        <f t="shared" si="32"/>
        <v/>
      </c>
      <c r="BK16" s="15">
        <f t="shared" si="33"/>
        <v>43260</v>
      </c>
      <c r="BL16" s="9">
        <f t="shared" si="10"/>
        <v>43260</v>
      </c>
      <c r="BM16" s="25"/>
      <c r="BN16" s="26"/>
      <c r="BO16" s="20"/>
      <c r="BP16" s="14">
        <f t="shared" si="34"/>
        <v>28</v>
      </c>
      <c r="BQ16" s="15">
        <f t="shared" si="35"/>
        <v>43290</v>
      </c>
      <c r="BR16" s="9">
        <f t="shared" si="11"/>
        <v>43290</v>
      </c>
      <c r="BS16" s="25"/>
      <c r="BT16" s="26"/>
      <c r="BV16" s="29"/>
      <c r="BW16" s="29"/>
      <c r="BX16" s="29"/>
      <c r="BY16" s="29"/>
      <c r="BZ16" s="29"/>
      <c r="CA16" s="29"/>
    </row>
    <row r="17" spans="1:79" ht="70" customHeight="1" x14ac:dyDescent="0.2">
      <c r="A17" s="20"/>
      <c r="B17" s="14" t="str">
        <f t="shared" si="12"/>
        <v/>
      </c>
      <c r="C17" s="15">
        <f t="shared" si="13"/>
        <v>42957</v>
      </c>
      <c r="D17" s="9">
        <f t="shared" si="0"/>
        <v>42957</v>
      </c>
      <c r="E17" s="25"/>
      <c r="F17" s="26"/>
      <c r="G17" s="20"/>
      <c r="H17" s="14" t="str">
        <f t="shared" si="14"/>
        <v/>
      </c>
      <c r="I17" s="15">
        <f t="shared" si="15"/>
        <v>42988</v>
      </c>
      <c r="J17" s="9">
        <f t="shared" si="1"/>
        <v>42988</v>
      </c>
      <c r="K17" s="25"/>
      <c r="L17" s="26"/>
      <c r="M17" s="20"/>
      <c r="N17" s="14" t="str">
        <f t="shared" si="16"/>
        <v/>
      </c>
      <c r="O17" s="15">
        <f t="shared" si="17"/>
        <v>43018</v>
      </c>
      <c r="P17" s="9">
        <f t="shared" si="2"/>
        <v>43018</v>
      </c>
      <c r="Q17" s="25"/>
      <c r="R17" s="26"/>
      <c r="S17" s="20"/>
      <c r="T17" s="14" t="str">
        <f t="shared" si="18"/>
        <v/>
      </c>
      <c r="U17" s="15">
        <f t="shared" si="19"/>
        <v>43049</v>
      </c>
      <c r="V17" s="9">
        <f t="shared" si="3"/>
        <v>43049</v>
      </c>
      <c r="W17" s="25"/>
      <c r="X17" s="26"/>
      <c r="Y17" s="20"/>
      <c r="Z17" s="14" t="str">
        <f t="shared" si="20"/>
        <v/>
      </c>
      <c r="AA17" s="15">
        <f t="shared" si="21"/>
        <v>43079</v>
      </c>
      <c r="AB17" s="9">
        <f t="shared" si="4"/>
        <v>43079</v>
      </c>
      <c r="AC17" s="25"/>
      <c r="AD17" s="26"/>
      <c r="AE17" s="20"/>
      <c r="AF17" s="14" t="str">
        <f t="shared" si="22"/>
        <v/>
      </c>
      <c r="AG17" s="15">
        <f t="shared" si="23"/>
        <v>43110</v>
      </c>
      <c r="AH17" s="9">
        <f t="shared" si="5"/>
        <v>43110</v>
      </c>
      <c r="AI17" s="25"/>
      <c r="AJ17" s="26"/>
      <c r="AK17" s="20"/>
      <c r="AL17" s="14" t="str">
        <f t="shared" si="24"/>
        <v/>
      </c>
      <c r="AM17" s="15">
        <f t="shared" si="25"/>
        <v>43141</v>
      </c>
      <c r="AN17" s="9">
        <f t="shared" si="6"/>
        <v>43141</v>
      </c>
      <c r="AO17" s="25"/>
      <c r="AP17" s="26"/>
      <c r="AQ17" s="20"/>
      <c r="AR17" s="14" t="str">
        <f t="shared" si="26"/>
        <v/>
      </c>
      <c r="AS17" s="15">
        <f t="shared" si="27"/>
        <v>43169</v>
      </c>
      <c r="AT17" s="9">
        <f t="shared" si="7"/>
        <v>43169</v>
      </c>
      <c r="AU17" s="25"/>
      <c r="AV17" s="26"/>
      <c r="AW17" s="20"/>
      <c r="AX17" s="14" t="str">
        <f t="shared" si="28"/>
        <v/>
      </c>
      <c r="AY17" s="15">
        <f t="shared" si="29"/>
        <v>43200</v>
      </c>
      <c r="AZ17" s="9">
        <f t="shared" si="8"/>
        <v>43200</v>
      </c>
      <c r="BA17" s="25"/>
      <c r="BB17" s="26"/>
      <c r="BC17" s="20"/>
      <c r="BD17" s="14" t="str">
        <f t="shared" si="30"/>
        <v/>
      </c>
      <c r="BE17" s="15">
        <f t="shared" si="31"/>
        <v>43230</v>
      </c>
      <c r="BF17" s="9">
        <f t="shared" si="9"/>
        <v>43230</v>
      </c>
      <c r="BG17" s="25"/>
      <c r="BH17" s="26"/>
      <c r="BI17" s="20"/>
      <c r="BJ17" s="14" t="str">
        <f t="shared" si="32"/>
        <v/>
      </c>
      <c r="BK17" s="15">
        <f t="shared" si="33"/>
        <v>43261</v>
      </c>
      <c r="BL17" s="9">
        <f t="shared" si="10"/>
        <v>43261</v>
      </c>
      <c r="BM17" s="25"/>
      <c r="BN17" s="26"/>
      <c r="BO17" s="20"/>
      <c r="BP17" s="14" t="str">
        <f t="shared" si="34"/>
        <v/>
      </c>
      <c r="BQ17" s="15">
        <f t="shared" si="35"/>
        <v>43291</v>
      </c>
      <c r="BR17" s="9">
        <f t="shared" si="11"/>
        <v>43291</v>
      </c>
      <c r="BS17" s="25"/>
      <c r="BT17" s="26"/>
      <c r="BV17" s="29"/>
      <c r="BW17" s="29"/>
      <c r="BX17" s="29"/>
      <c r="BY17" s="29"/>
      <c r="BZ17" s="29"/>
      <c r="CA17" s="29"/>
    </row>
    <row r="18" spans="1:79" ht="70" customHeight="1" x14ac:dyDescent="0.2">
      <c r="A18" s="20"/>
      <c r="B18" s="14" t="str">
        <f t="shared" si="12"/>
        <v/>
      </c>
      <c r="C18" s="15">
        <f t="shared" si="13"/>
        <v>42958</v>
      </c>
      <c r="D18" s="9">
        <f t="shared" si="0"/>
        <v>42958</v>
      </c>
      <c r="E18" s="25"/>
      <c r="F18" s="26"/>
      <c r="G18" s="20"/>
      <c r="H18" s="14">
        <f t="shared" si="14"/>
        <v>37</v>
      </c>
      <c r="I18" s="15">
        <f t="shared" si="15"/>
        <v>42989</v>
      </c>
      <c r="J18" s="9">
        <f t="shared" si="1"/>
        <v>42989</v>
      </c>
      <c r="K18" s="25"/>
      <c r="L18" s="26"/>
      <c r="M18" s="20"/>
      <c r="N18" s="14" t="str">
        <f t="shared" si="16"/>
        <v/>
      </c>
      <c r="O18" s="15">
        <f t="shared" si="17"/>
        <v>43019</v>
      </c>
      <c r="P18" s="9">
        <f t="shared" si="2"/>
        <v>43019</v>
      </c>
      <c r="Q18" s="25"/>
      <c r="R18" s="26"/>
      <c r="S18" s="20"/>
      <c r="T18" s="14" t="str">
        <f t="shared" si="18"/>
        <v/>
      </c>
      <c r="U18" s="15">
        <f t="shared" si="19"/>
        <v>43050</v>
      </c>
      <c r="V18" s="9">
        <f t="shared" si="3"/>
        <v>43050</v>
      </c>
      <c r="W18" s="25"/>
      <c r="X18" s="26"/>
      <c r="Y18" s="20"/>
      <c r="Z18" s="14">
        <f t="shared" si="20"/>
        <v>50</v>
      </c>
      <c r="AA18" s="15">
        <f t="shared" si="21"/>
        <v>43080</v>
      </c>
      <c r="AB18" s="9">
        <f t="shared" si="4"/>
        <v>43080</v>
      </c>
      <c r="AC18" s="25"/>
      <c r="AD18" s="26"/>
      <c r="AE18" s="20"/>
      <c r="AF18" s="14" t="str">
        <f t="shared" si="22"/>
        <v/>
      </c>
      <c r="AG18" s="15">
        <f t="shared" si="23"/>
        <v>43111</v>
      </c>
      <c r="AH18" s="9">
        <f t="shared" si="5"/>
        <v>43111</v>
      </c>
      <c r="AI18" s="25"/>
      <c r="AJ18" s="26"/>
      <c r="AK18" s="20"/>
      <c r="AL18" s="14" t="str">
        <f t="shared" si="24"/>
        <v/>
      </c>
      <c r="AM18" s="15">
        <f t="shared" si="25"/>
        <v>43142</v>
      </c>
      <c r="AN18" s="9">
        <f t="shared" si="6"/>
        <v>43142</v>
      </c>
      <c r="AO18" s="25"/>
      <c r="AP18" s="26"/>
      <c r="AQ18" s="20"/>
      <c r="AR18" s="14" t="str">
        <f t="shared" si="26"/>
        <v/>
      </c>
      <c r="AS18" s="15">
        <f t="shared" si="27"/>
        <v>43170</v>
      </c>
      <c r="AT18" s="9">
        <f t="shared" si="7"/>
        <v>43170</v>
      </c>
      <c r="AU18" s="25"/>
      <c r="AV18" s="26"/>
      <c r="AW18" s="20"/>
      <c r="AX18" s="14" t="str">
        <f t="shared" si="28"/>
        <v/>
      </c>
      <c r="AY18" s="15">
        <f t="shared" si="29"/>
        <v>43201</v>
      </c>
      <c r="AZ18" s="9">
        <f t="shared" si="8"/>
        <v>43201</v>
      </c>
      <c r="BA18" s="25"/>
      <c r="BB18" s="26"/>
      <c r="BC18" s="20"/>
      <c r="BD18" s="14" t="str">
        <f t="shared" si="30"/>
        <v/>
      </c>
      <c r="BE18" s="15">
        <f t="shared" si="31"/>
        <v>43231</v>
      </c>
      <c r="BF18" s="9">
        <f t="shared" si="9"/>
        <v>43231</v>
      </c>
      <c r="BG18" s="25"/>
      <c r="BH18" s="26"/>
      <c r="BI18" s="20"/>
      <c r="BJ18" s="14">
        <f t="shared" si="32"/>
        <v>24</v>
      </c>
      <c r="BK18" s="15">
        <f t="shared" si="33"/>
        <v>43262</v>
      </c>
      <c r="BL18" s="9">
        <f t="shared" si="10"/>
        <v>43262</v>
      </c>
      <c r="BM18" s="25"/>
      <c r="BN18" s="26"/>
      <c r="BO18" s="20"/>
      <c r="BP18" s="14" t="str">
        <f t="shared" si="34"/>
        <v/>
      </c>
      <c r="BQ18" s="15">
        <f t="shared" si="35"/>
        <v>43292</v>
      </c>
      <c r="BR18" s="9">
        <f t="shared" si="11"/>
        <v>43292</v>
      </c>
      <c r="BS18" s="25"/>
      <c r="BT18" s="26"/>
      <c r="BV18" s="22"/>
      <c r="BW18" s="22"/>
      <c r="BX18" s="22"/>
      <c r="BY18" s="22"/>
      <c r="BZ18" s="22"/>
      <c r="CA18" s="22"/>
    </row>
    <row r="19" spans="1:79" ht="70" customHeight="1" x14ac:dyDescent="0.2">
      <c r="A19" s="20"/>
      <c r="B19" s="14" t="str">
        <f t="shared" si="12"/>
        <v/>
      </c>
      <c r="C19" s="15">
        <f t="shared" si="13"/>
        <v>42959</v>
      </c>
      <c r="D19" s="9">
        <f t="shared" si="0"/>
        <v>42959</v>
      </c>
      <c r="E19" s="25"/>
      <c r="F19" s="26"/>
      <c r="G19" s="20"/>
      <c r="H19" s="14" t="str">
        <f t="shared" si="14"/>
        <v/>
      </c>
      <c r="I19" s="15">
        <f t="shared" si="15"/>
        <v>42990</v>
      </c>
      <c r="J19" s="9">
        <f t="shared" si="1"/>
        <v>42990</v>
      </c>
      <c r="K19" s="25"/>
      <c r="L19" s="26"/>
      <c r="M19" s="20"/>
      <c r="N19" s="14" t="str">
        <f t="shared" si="16"/>
        <v/>
      </c>
      <c r="O19" s="15">
        <f t="shared" si="17"/>
        <v>43020</v>
      </c>
      <c r="P19" s="9">
        <f t="shared" si="2"/>
        <v>43020</v>
      </c>
      <c r="Q19" s="25"/>
      <c r="R19" s="26"/>
      <c r="S19" s="20"/>
      <c r="T19" s="14" t="str">
        <f t="shared" si="18"/>
        <v/>
      </c>
      <c r="U19" s="15">
        <f t="shared" si="19"/>
        <v>43051</v>
      </c>
      <c r="V19" s="9">
        <f t="shared" si="3"/>
        <v>43051</v>
      </c>
      <c r="W19" s="25"/>
      <c r="X19" s="26"/>
      <c r="Y19" s="20"/>
      <c r="Z19" s="14" t="str">
        <f t="shared" si="20"/>
        <v/>
      </c>
      <c r="AA19" s="15">
        <f t="shared" si="21"/>
        <v>43081</v>
      </c>
      <c r="AB19" s="9">
        <f t="shared" si="4"/>
        <v>43081</v>
      </c>
      <c r="AC19" s="25"/>
      <c r="AD19" s="26"/>
      <c r="AE19" s="20"/>
      <c r="AF19" s="14" t="str">
        <f t="shared" si="22"/>
        <v/>
      </c>
      <c r="AG19" s="15">
        <f t="shared" si="23"/>
        <v>43112</v>
      </c>
      <c r="AH19" s="9">
        <f t="shared" si="5"/>
        <v>43112</v>
      </c>
      <c r="AI19" s="25"/>
      <c r="AJ19" s="26"/>
      <c r="AK19" s="20"/>
      <c r="AL19" s="14">
        <f t="shared" si="24"/>
        <v>7</v>
      </c>
      <c r="AM19" s="15">
        <f t="shared" si="25"/>
        <v>43143</v>
      </c>
      <c r="AN19" s="9">
        <f t="shared" si="6"/>
        <v>43143</v>
      </c>
      <c r="AO19" s="25"/>
      <c r="AP19" s="26"/>
      <c r="AQ19" s="20"/>
      <c r="AR19" s="14">
        <f t="shared" si="26"/>
        <v>11</v>
      </c>
      <c r="AS19" s="15">
        <f t="shared" si="27"/>
        <v>43171</v>
      </c>
      <c r="AT19" s="9">
        <f t="shared" si="7"/>
        <v>43171</v>
      </c>
      <c r="AU19" s="25"/>
      <c r="AV19" s="26"/>
      <c r="AW19" s="20"/>
      <c r="AX19" s="14" t="str">
        <f t="shared" si="28"/>
        <v/>
      </c>
      <c r="AY19" s="15">
        <f t="shared" si="29"/>
        <v>43202</v>
      </c>
      <c r="AZ19" s="9">
        <f t="shared" si="8"/>
        <v>43202</v>
      </c>
      <c r="BA19" s="25"/>
      <c r="BB19" s="26"/>
      <c r="BC19" s="20"/>
      <c r="BD19" s="14" t="str">
        <f t="shared" si="30"/>
        <v/>
      </c>
      <c r="BE19" s="15">
        <f t="shared" si="31"/>
        <v>43232</v>
      </c>
      <c r="BF19" s="9">
        <f t="shared" si="9"/>
        <v>43232</v>
      </c>
      <c r="BG19" s="25"/>
      <c r="BH19" s="26"/>
      <c r="BI19" s="20"/>
      <c r="BJ19" s="14" t="str">
        <f t="shared" si="32"/>
        <v/>
      </c>
      <c r="BK19" s="15">
        <f t="shared" si="33"/>
        <v>43263</v>
      </c>
      <c r="BL19" s="9">
        <f t="shared" si="10"/>
        <v>43263</v>
      </c>
      <c r="BM19" s="25"/>
      <c r="BN19" s="26"/>
      <c r="BO19" s="20"/>
      <c r="BP19" s="14" t="str">
        <f t="shared" si="34"/>
        <v/>
      </c>
      <c r="BQ19" s="15">
        <f t="shared" si="35"/>
        <v>43293</v>
      </c>
      <c r="BR19" s="9">
        <f t="shared" si="11"/>
        <v>43293</v>
      </c>
      <c r="BS19" s="25"/>
      <c r="BT19" s="26"/>
      <c r="BV19" s="22"/>
      <c r="BW19" s="22"/>
      <c r="BX19" s="22"/>
      <c r="BY19" s="22"/>
      <c r="BZ19" s="22"/>
      <c r="CA19" s="22"/>
    </row>
    <row r="20" spans="1:79" ht="70" customHeight="1" x14ac:dyDescent="0.2">
      <c r="A20" s="20"/>
      <c r="B20" s="14" t="str">
        <f t="shared" si="12"/>
        <v/>
      </c>
      <c r="C20" s="15">
        <f t="shared" si="13"/>
        <v>42960</v>
      </c>
      <c r="D20" s="9">
        <f t="shared" si="0"/>
        <v>42960</v>
      </c>
      <c r="E20" s="25"/>
      <c r="F20" s="26"/>
      <c r="G20" s="20"/>
      <c r="H20" s="14" t="str">
        <f t="shared" si="14"/>
        <v/>
      </c>
      <c r="I20" s="15">
        <f t="shared" si="15"/>
        <v>42991</v>
      </c>
      <c r="J20" s="9">
        <f t="shared" si="1"/>
        <v>42991</v>
      </c>
      <c r="K20" s="25"/>
      <c r="L20" s="26"/>
      <c r="M20" s="20"/>
      <c r="N20" s="14" t="str">
        <f t="shared" si="16"/>
        <v/>
      </c>
      <c r="O20" s="15">
        <f t="shared" si="17"/>
        <v>43021</v>
      </c>
      <c r="P20" s="9">
        <f t="shared" si="2"/>
        <v>43021</v>
      </c>
      <c r="Q20" s="25"/>
      <c r="R20" s="26"/>
      <c r="S20" s="20"/>
      <c r="T20" s="14">
        <f t="shared" si="18"/>
        <v>46</v>
      </c>
      <c r="U20" s="15">
        <f t="shared" si="19"/>
        <v>43052</v>
      </c>
      <c r="V20" s="9">
        <f t="shared" si="3"/>
        <v>43052</v>
      </c>
      <c r="W20" s="25"/>
      <c r="X20" s="26"/>
      <c r="Y20" s="20"/>
      <c r="Z20" s="14" t="str">
        <f t="shared" si="20"/>
        <v/>
      </c>
      <c r="AA20" s="15">
        <f t="shared" si="21"/>
        <v>43082</v>
      </c>
      <c r="AB20" s="9">
        <f t="shared" si="4"/>
        <v>43082</v>
      </c>
      <c r="AC20" s="25"/>
      <c r="AD20" s="26"/>
      <c r="AE20" s="20"/>
      <c r="AF20" s="14" t="str">
        <f t="shared" si="22"/>
        <v/>
      </c>
      <c r="AG20" s="15">
        <f t="shared" si="23"/>
        <v>43113</v>
      </c>
      <c r="AH20" s="9">
        <f t="shared" si="5"/>
        <v>43113</v>
      </c>
      <c r="AI20" s="25"/>
      <c r="AJ20" s="26"/>
      <c r="AK20" s="20"/>
      <c r="AL20" s="14" t="str">
        <f t="shared" si="24"/>
        <v/>
      </c>
      <c r="AM20" s="15">
        <f t="shared" si="25"/>
        <v>43144</v>
      </c>
      <c r="AN20" s="9">
        <f t="shared" si="6"/>
        <v>43144</v>
      </c>
      <c r="AO20" s="25"/>
      <c r="AP20" s="26"/>
      <c r="AQ20" s="20"/>
      <c r="AR20" s="14" t="str">
        <f t="shared" si="26"/>
        <v/>
      </c>
      <c r="AS20" s="15">
        <f t="shared" si="27"/>
        <v>43172</v>
      </c>
      <c r="AT20" s="9">
        <f t="shared" si="7"/>
        <v>43172</v>
      </c>
      <c r="AU20" s="25"/>
      <c r="AV20" s="26"/>
      <c r="AW20" s="20"/>
      <c r="AX20" s="14" t="str">
        <f t="shared" si="28"/>
        <v/>
      </c>
      <c r="AY20" s="15">
        <f t="shared" si="29"/>
        <v>43203</v>
      </c>
      <c r="AZ20" s="9">
        <f t="shared" si="8"/>
        <v>43203</v>
      </c>
      <c r="BA20" s="25"/>
      <c r="BB20" s="26"/>
      <c r="BC20" s="20"/>
      <c r="BD20" s="14" t="str">
        <f t="shared" si="30"/>
        <v/>
      </c>
      <c r="BE20" s="15">
        <f t="shared" si="31"/>
        <v>43233</v>
      </c>
      <c r="BF20" s="9">
        <f t="shared" si="9"/>
        <v>43233</v>
      </c>
      <c r="BG20" s="25"/>
      <c r="BH20" s="26"/>
      <c r="BI20" s="20"/>
      <c r="BJ20" s="14" t="str">
        <f t="shared" si="32"/>
        <v/>
      </c>
      <c r="BK20" s="15">
        <f t="shared" si="33"/>
        <v>43264</v>
      </c>
      <c r="BL20" s="9">
        <f t="shared" si="10"/>
        <v>43264</v>
      </c>
      <c r="BM20" s="25"/>
      <c r="BN20" s="26"/>
      <c r="BO20" s="20"/>
      <c r="BP20" s="14" t="str">
        <f t="shared" si="34"/>
        <v/>
      </c>
      <c r="BQ20" s="15">
        <f t="shared" si="35"/>
        <v>43294</v>
      </c>
      <c r="BR20" s="9">
        <f t="shared" si="11"/>
        <v>43294</v>
      </c>
      <c r="BS20" s="25"/>
      <c r="BT20" s="26"/>
      <c r="BV20" s="22"/>
      <c r="BW20" s="22"/>
      <c r="BX20" s="22"/>
      <c r="BY20" s="22"/>
      <c r="BZ20" s="22"/>
      <c r="CA20" s="22"/>
    </row>
    <row r="21" spans="1:79" ht="70" customHeight="1" x14ac:dyDescent="0.2">
      <c r="A21" s="20"/>
      <c r="B21" s="14">
        <f t="shared" si="12"/>
        <v>33</v>
      </c>
      <c r="C21" s="15">
        <f t="shared" si="13"/>
        <v>42961</v>
      </c>
      <c r="D21" s="9">
        <f t="shared" si="0"/>
        <v>42961</v>
      </c>
      <c r="E21" s="25"/>
      <c r="F21" s="26"/>
      <c r="G21" s="20"/>
      <c r="H21" s="14" t="str">
        <f t="shared" si="14"/>
        <v/>
      </c>
      <c r="I21" s="15">
        <f t="shared" si="15"/>
        <v>42992</v>
      </c>
      <c r="J21" s="9">
        <f t="shared" si="1"/>
        <v>42992</v>
      </c>
      <c r="K21" s="25"/>
      <c r="L21" s="26"/>
      <c r="M21" s="20"/>
      <c r="N21" s="14" t="str">
        <f t="shared" si="16"/>
        <v/>
      </c>
      <c r="O21" s="15">
        <f t="shared" si="17"/>
        <v>43022</v>
      </c>
      <c r="P21" s="9">
        <f t="shared" si="2"/>
        <v>43022</v>
      </c>
      <c r="Q21" s="25"/>
      <c r="R21" s="26"/>
      <c r="S21" s="20"/>
      <c r="T21" s="14" t="str">
        <f t="shared" si="18"/>
        <v/>
      </c>
      <c r="U21" s="15">
        <f t="shared" si="19"/>
        <v>43053</v>
      </c>
      <c r="V21" s="9">
        <f t="shared" si="3"/>
        <v>43053</v>
      </c>
      <c r="W21" s="25"/>
      <c r="X21" s="26"/>
      <c r="Y21" s="20"/>
      <c r="Z21" s="14" t="str">
        <f t="shared" si="20"/>
        <v/>
      </c>
      <c r="AA21" s="15">
        <f t="shared" si="21"/>
        <v>43083</v>
      </c>
      <c r="AB21" s="9">
        <f t="shared" si="4"/>
        <v>43083</v>
      </c>
      <c r="AC21" s="25"/>
      <c r="AD21" s="26"/>
      <c r="AE21" s="20"/>
      <c r="AF21" s="14" t="str">
        <f t="shared" si="22"/>
        <v/>
      </c>
      <c r="AG21" s="15">
        <f t="shared" si="23"/>
        <v>43114</v>
      </c>
      <c r="AH21" s="9">
        <f t="shared" si="5"/>
        <v>43114</v>
      </c>
      <c r="AI21" s="25"/>
      <c r="AJ21" s="26"/>
      <c r="AK21" s="20"/>
      <c r="AL21" s="14" t="str">
        <f t="shared" si="24"/>
        <v/>
      </c>
      <c r="AM21" s="15">
        <f t="shared" si="25"/>
        <v>43145</v>
      </c>
      <c r="AN21" s="9">
        <f t="shared" si="6"/>
        <v>43145</v>
      </c>
      <c r="AO21" s="25"/>
      <c r="AP21" s="26"/>
      <c r="AQ21" s="20"/>
      <c r="AR21" s="14" t="str">
        <f t="shared" si="26"/>
        <v/>
      </c>
      <c r="AS21" s="15">
        <f t="shared" si="27"/>
        <v>43173</v>
      </c>
      <c r="AT21" s="9">
        <f t="shared" si="7"/>
        <v>43173</v>
      </c>
      <c r="AU21" s="25"/>
      <c r="AV21" s="26"/>
      <c r="AW21" s="20"/>
      <c r="AX21" s="14" t="str">
        <f t="shared" si="28"/>
        <v/>
      </c>
      <c r="AY21" s="15">
        <f t="shared" si="29"/>
        <v>43204</v>
      </c>
      <c r="AZ21" s="9">
        <f t="shared" si="8"/>
        <v>43204</v>
      </c>
      <c r="BA21" s="25"/>
      <c r="BB21" s="26"/>
      <c r="BC21" s="20"/>
      <c r="BD21" s="14">
        <f t="shared" si="30"/>
        <v>20</v>
      </c>
      <c r="BE21" s="15">
        <f t="shared" si="31"/>
        <v>43234</v>
      </c>
      <c r="BF21" s="9">
        <f t="shared" si="9"/>
        <v>43234</v>
      </c>
      <c r="BG21" s="25"/>
      <c r="BH21" s="26"/>
      <c r="BI21" s="20"/>
      <c r="BJ21" s="14" t="str">
        <f t="shared" si="32"/>
        <v/>
      </c>
      <c r="BK21" s="15">
        <f t="shared" si="33"/>
        <v>43265</v>
      </c>
      <c r="BL21" s="9">
        <f t="shared" si="10"/>
        <v>43265</v>
      </c>
      <c r="BM21" s="25"/>
      <c r="BN21" s="26"/>
      <c r="BO21" s="20"/>
      <c r="BP21" s="14" t="str">
        <f t="shared" si="34"/>
        <v/>
      </c>
      <c r="BQ21" s="15">
        <f t="shared" si="35"/>
        <v>43295</v>
      </c>
      <c r="BR21" s="9">
        <f t="shared" si="11"/>
        <v>43295</v>
      </c>
      <c r="BS21" s="25"/>
      <c r="BT21" s="26"/>
      <c r="BV21" s="22"/>
      <c r="BW21" s="22"/>
      <c r="BX21" s="22"/>
      <c r="BY21" s="22"/>
      <c r="BZ21" s="22"/>
      <c r="CA21" s="22"/>
    </row>
    <row r="22" spans="1:79" ht="70" customHeight="1" x14ac:dyDescent="0.2">
      <c r="A22" s="20"/>
      <c r="B22" s="14" t="str">
        <f t="shared" si="12"/>
        <v/>
      </c>
      <c r="C22" s="15">
        <f t="shared" si="13"/>
        <v>42962</v>
      </c>
      <c r="D22" s="9">
        <f t="shared" si="0"/>
        <v>42962</v>
      </c>
      <c r="E22" s="25"/>
      <c r="F22" s="26"/>
      <c r="G22" s="20"/>
      <c r="H22" s="14" t="str">
        <f t="shared" si="14"/>
        <v/>
      </c>
      <c r="I22" s="15">
        <f t="shared" si="15"/>
        <v>42993</v>
      </c>
      <c r="J22" s="9">
        <f t="shared" si="1"/>
        <v>42993</v>
      </c>
      <c r="K22" s="25"/>
      <c r="L22" s="26"/>
      <c r="M22" s="20"/>
      <c r="N22" s="14" t="str">
        <f t="shared" si="16"/>
        <v/>
      </c>
      <c r="O22" s="15">
        <f t="shared" si="17"/>
        <v>43023</v>
      </c>
      <c r="P22" s="9">
        <f t="shared" si="2"/>
        <v>43023</v>
      </c>
      <c r="Q22" s="25"/>
      <c r="R22" s="26"/>
      <c r="S22" s="20"/>
      <c r="T22" s="14" t="str">
        <f t="shared" si="18"/>
        <v/>
      </c>
      <c r="U22" s="15">
        <f t="shared" si="19"/>
        <v>43054</v>
      </c>
      <c r="V22" s="9">
        <f t="shared" si="3"/>
        <v>43054</v>
      </c>
      <c r="W22" s="25"/>
      <c r="X22" s="26"/>
      <c r="Y22" s="20"/>
      <c r="Z22" s="14" t="str">
        <f t="shared" si="20"/>
        <v/>
      </c>
      <c r="AA22" s="15">
        <f t="shared" si="21"/>
        <v>43084</v>
      </c>
      <c r="AB22" s="9">
        <f t="shared" si="4"/>
        <v>43084</v>
      </c>
      <c r="AC22" s="25"/>
      <c r="AD22" s="26"/>
      <c r="AE22" s="20"/>
      <c r="AF22" s="14">
        <f t="shared" si="22"/>
        <v>3</v>
      </c>
      <c r="AG22" s="15">
        <f t="shared" si="23"/>
        <v>43115</v>
      </c>
      <c r="AH22" s="9">
        <f t="shared" si="5"/>
        <v>43115</v>
      </c>
      <c r="AI22" s="25"/>
      <c r="AJ22" s="26"/>
      <c r="AK22" s="20"/>
      <c r="AL22" s="14" t="str">
        <f t="shared" si="24"/>
        <v/>
      </c>
      <c r="AM22" s="15">
        <f t="shared" si="25"/>
        <v>43146</v>
      </c>
      <c r="AN22" s="9">
        <f t="shared" si="6"/>
        <v>43146</v>
      </c>
      <c r="AO22" s="25"/>
      <c r="AP22" s="26"/>
      <c r="AQ22" s="20"/>
      <c r="AR22" s="14" t="str">
        <f t="shared" si="26"/>
        <v/>
      </c>
      <c r="AS22" s="15">
        <f t="shared" si="27"/>
        <v>43174</v>
      </c>
      <c r="AT22" s="9">
        <f t="shared" si="7"/>
        <v>43174</v>
      </c>
      <c r="AU22" s="25"/>
      <c r="AV22" s="26"/>
      <c r="AW22" s="20"/>
      <c r="AX22" s="14" t="str">
        <f t="shared" si="28"/>
        <v/>
      </c>
      <c r="AY22" s="15">
        <f t="shared" si="29"/>
        <v>43205</v>
      </c>
      <c r="AZ22" s="9">
        <f t="shared" si="8"/>
        <v>43205</v>
      </c>
      <c r="BA22" s="25"/>
      <c r="BB22" s="26"/>
      <c r="BC22" s="20"/>
      <c r="BD22" s="14" t="str">
        <f t="shared" si="30"/>
        <v/>
      </c>
      <c r="BE22" s="15">
        <f t="shared" si="31"/>
        <v>43235</v>
      </c>
      <c r="BF22" s="9">
        <f t="shared" si="9"/>
        <v>43235</v>
      </c>
      <c r="BG22" s="25"/>
      <c r="BH22" s="26"/>
      <c r="BI22" s="20"/>
      <c r="BJ22" s="14" t="str">
        <f t="shared" si="32"/>
        <v/>
      </c>
      <c r="BK22" s="15">
        <f t="shared" si="33"/>
        <v>43266</v>
      </c>
      <c r="BL22" s="9">
        <f t="shared" si="10"/>
        <v>43266</v>
      </c>
      <c r="BM22" s="25"/>
      <c r="BN22" s="26"/>
      <c r="BO22" s="20"/>
      <c r="BP22" s="14" t="str">
        <f t="shared" si="34"/>
        <v/>
      </c>
      <c r="BQ22" s="15">
        <f t="shared" si="35"/>
        <v>43296</v>
      </c>
      <c r="BR22" s="9">
        <f t="shared" si="11"/>
        <v>43296</v>
      </c>
      <c r="BS22" s="25"/>
      <c r="BT22" s="26"/>
      <c r="BV22" s="22"/>
      <c r="BW22" s="22"/>
      <c r="BX22" s="22"/>
      <c r="BY22" s="22"/>
      <c r="BZ22" s="22"/>
      <c r="CA22" s="22"/>
    </row>
    <row r="23" spans="1:79" ht="70" customHeight="1" x14ac:dyDescent="0.2">
      <c r="A23" s="20"/>
      <c r="B23" s="14" t="str">
        <f t="shared" si="12"/>
        <v/>
      </c>
      <c r="C23" s="15">
        <f t="shared" si="13"/>
        <v>42963</v>
      </c>
      <c r="D23" s="9">
        <f t="shared" si="0"/>
        <v>42963</v>
      </c>
      <c r="E23" s="25"/>
      <c r="F23" s="26"/>
      <c r="G23" s="20"/>
      <c r="H23" s="14" t="str">
        <f t="shared" si="14"/>
        <v/>
      </c>
      <c r="I23" s="15">
        <f t="shared" si="15"/>
        <v>42994</v>
      </c>
      <c r="J23" s="9">
        <f t="shared" si="1"/>
        <v>42994</v>
      </c>
      <c r="K23" s="25"/>
      <c r="L23" s="26"/>
      <c r="M23" s="20"/>
      <c r="N23" s="14">
        <f t="shared" si="16"/>
        <v>42</v>
      </c>
      <c r="O23" s="15">
        <f t="shared" si="17"/>
        <v>43024</v>
      </c>
      <c r="P23" s="9">
        <f t="shared" si="2"/>
        <v>43024</v>
      </c>
      <c r="Q23" s="25"/>
      <c r="R23" s="26"/>
      <c r="S23" s="20"/>
      <c r="T23" s="14" t="str">
        <f t="shared" si="18"/>
        <v/>
      </c>
      <c r="U23" s="15">
        <f t="shared" si="19"/>
        <v>43055</v>
      </c>
      <c r="V23" s="9">
        <f t="shared" si="3"/>
        <v>43055</v>
      </c>
      <c r="W23" s="25"/>
      <c r="X23" s="26"/>
      <c r="Y23" s="20"/>
      <c r="Z23" s="14" t="str">
        <f t="shared" si="20"/>
        <v/>
      </c>
      <c r="AA23" s="15">
        <f t="shared" si="21"/>
        <v>43085</v>
      </c>
      <c r="AB23" s="9">
        <f t="shared" si="4"/>
        <v>43085</v>
      </c>
      <c r="AC23" s="25"/>
      <c r="AD23" s="26"/>
      <c r="AE23" s="20"/>
      <c r="AF23" s="14" t="str">
        <f t="shared" si="22"/>
        <v/>
      </c>
      <c r="AG23" s="15">
        <f t="shared" si="23"/>
        <v>43116</v>
      </c>
      <c r="AH23" s="9">
        <f t="shared" si="5"/>
        <v>43116</v>
      </c>
      <c r="AI23" s="25"/>
      <c r="AJ23" s="26"/>
      <c r="AK23" s="20"/>
      <c r="AL23" s="14" t="str">
        <f t="shared" si="24"/>
        <v/>
      </c>
      <c r="AM23" s="15">
        <f t="shared" si="25"/>
        <v>43147</v>
      </c>
      <c r="AN23" s="9">
        <f t="shared" si="6"/>
        <v>43147</v>
      </c>
      <c r="AO23" s="25"/>
      <c r="AP23" s="26"/>
      <c r="AQ23" s="20"/>
      <c r="AR23" s="14" t="str">
        <f t="shared" si="26"/>
        <v/>
      </c>
      <c r="AS23" s="15">
        <f t="shared" si="27"/>
        <v>43175</v>
      </c>
      <c r="AT23" s="9">
        <f t="shared" si="7"/>
        <v>43175</v>
      </c>
      <c r="AU23" s="25"/>
      <c r="AV23" s="26"/>
      <c r="AW23" s="20"/>
      <c r="AX23" s="14">
        <f t="shared" si="28"/>
        <v>16</v>
      </c>
      <c r="AY23" s="15">
        <f t="shared" si="29"/>
        <v>43206</v>
      </c>
      <c r="AZ23" s="9">
        <f t="shared" si="8"/>
        <v>43206</v>
      </c>
      <c r="BA23" s="25"/>
      <c r="BB23" s="26"/>
      <c r="BC23" s="20"/>
      <c r="BD23" s="14" t="str">
        <f t="shared" si="30"/>
        <v/>
      </c>
      <c r="BE23" s="15">
        <f t="shared" si="31"/>
        <v>43236</v>
      </c>
      <c r="BF23" s="9">
        <f t="shared" si="9"/>
        <v>43236</v>
      </c>
      <c r="BG23" s="25"/>
      <c r="BH23" s="26"/>
      <c r="BI23" s="20"/>
      <c r="BJ23" s="14" t="str">
        <f t="shared" si="32"/>
        <v/>
      </c>
      <c r="BK23" s="15">
        <f t="shared" si="33"/>
        <v>43267</v>
      </c>
      <c r="BL23" s="9">
        <f t="shared" si="10"/>
        <v>43267</v>
      </c>
      <c r="BM23" s="25"/>
      <c r="BN23" s="26"/>
      <c r="BO23" s="20"/>
      <c r="BP23" s="14">
        <f t="shared" si="34"/>
        <v>29</v>
      </c>
      <c r="BQ23" s="15">
        <f t="shared" si="35"/>
        <v>43297</v>
      </c>
      <c r="BR23" s="9">
        <f t="shared" si="11"/>
        <v>43297</v>
      </c>
      <c r="BS23" s="25"/>
      <c r="BT23" s="26"/>
      <c r="BV23" s="22"/>
      <c r="BW23" s="22"/>
      <c r="BX23" s="22"/>
      <c r="BY23" s="22"/>
      <c r="BZ23" s="22"/>
      <c r="CA23" s="22"/>
    </row>
    <row r="24" spans="1:79" ht="70" customHeight="1" x14ac:dyDescent="0.2">
      <c r="A24" s="20"/>
      <c r="B24" s="14" t="str">
        <f t="shared" si="12"/>
        <v/>
      </c>
      <c r="C24" s="15">
        <f t="shared" si="13"/>
        <v>42964</v>
      </c>
      <c r="D24" s="9">
        <f t="shared" si="0"/>
        <v>42964</v>
      </c>
      <c r="E24" s="25"/>
      <c r="F24" s="26"/>
      <c r="G24" s="20"/>
      <c r="H24" s="14" t="str">
        <f t="shared" si="14"/>
        <v/>
      </c>
      <c r="I24" s="15">
        <f t="shared" si="15"/>
        <v>42995</v>
      </c>
      <c r="J24" s="9">
        <f t="shared" si="1"/>
        <v>42995</v>
      </c>
      <c r="K24" s="25"/>
      <c r="L24" s="26"/>
      <c r="M24" s="20"/>
      <c r="N24" s="14" t="str">
        <f t="shared" si="16"/>
        <v/>
      </c>
      <c r="O24" s="15">
        <f t="shared" si="17"/>
        <v>43025</v>
      </c>
      <c r="P24" s="9">
        <f t="shared" si="2"/>
        <v>43025</v>
      </c>
      <c r="Q24" s="25"/>
      <c r="R24" s="26"/>
      <c r="S24" s="20"/>
      <c r="T24" s="14" t="str">
        <f t="shared" si="18"/>
        <v/>
      </c>
      <c r="U24" s="15">
        <f t="shared" si="19"/>
        <v>43056</v>
      </c>
      <c r="V24" s="9">
        <f t="shared" si="3"/>
        <v>43056</v>
      </c>
      <c r="W24" s="25"/>
      <c r="X24" s="26"/>
      <c r="Y24" s="20"/>
      <c r="Z24" s="14" t="str">
        <f t="shared" si="20"/>
        <v/>
      </c>
      <c r="AA24" s="15">
        <f t="shared" si="21"/>
        <v>43086</v>
      </c>
      <c r="AB24" s="9">
        <f t="shared" si="4"/>
        <v>43086</v>
      </c>
      <c r="AC24" s="25"/>
      <c r="AD24" s="26"/>
      <c r="AE24" s="20"/>
      <c r="AF24" s="14" t="str">
        <f t="shared" si="22"/>
        <v/>
      </c>
      <c r="AG24" s="15">
        <f t="shared" si="23"/>
        <v>43117</v>
      </c>
      <c r="AH24" s="9">
        <f t="shared" si="5"/>
        <v>43117</v>
      </c>
      <c r="AI24" s="25"/>
      <c r="AJ24" s="26"/>
      <c r="AK24" s="20"/>
      <c r="AL24" s="14" t="str">
        <f t="shared" si="24"/>
        <v/>
      </c>
      <c r="AM24" s="15">
        <f t="shared" si="25"/>
        <v>43148</v>
      </c>
      <c r="AN24" s="9">
        <f t="shared" si="6"/>
        <v>43148</v>
      </c>
      <c r="AO24" s="25"/>
      <c r="AP24" s="26"/>
      <c r="AQ24" s="20"/>
      <c r="AR24" s="14" t="str">
        <f t="shared" si="26"/>
        <v/>
      </c>
      <c r="AS24" s="15">
        <f t="shared" si="27"/>
        <v>43176</v>
      </c>
      <c r="AT24" s="9">
        <f t="shared" si="7"/>
        <v>43176</v>
      </c>
      <c r="AU24" s="25"/>
      <c r="AV24" s="26"/>
      <c r="AW24" s="20"/>
      <c r="AX24" s="14" t="str">
        <f t="shared" si="28"/>
        <v/>
      </c>
      <c r="AY24" s="15">
        <f t="shared" si="29"/>
        <v>43207</v>
      </c>
      <c r="AZ24" s="9">
        <f t="shared" si="8"/>
        <v>43207</v>
      </c>
      <c r="BA24" s="25"/>
      <c r="BB24" s="26"/>
      <c r="BC24" s="20"/>
      <c r="BD24" s="14" t="str">
        <f t="shared" si="30"/>
        <v/>
      </c>
      <c r="BE24" s="15">
        <f t="shared" si="31"/>
        <v>43237</v>
      </c>
      <c r="BF24" s="9">
        <f t="shared" si="9"/>
        <v>43237</v>
      </c>
      <c r="BG24" s="25"/>
      <c r="BH24" s="26"/>
      <c r="BI24" s="20"/>
      <c r="BJ24" s="14" t="str">
        <f t="shared" si="32"/>
        <v/>
      </c>
      <c r="BK24" s="15">
        <f t="shared" si="33"/>
        <v>43268</v>
      </c>
      <c r="BL24" s="9">
        <f t="shared" si="10"/>
        <v>43268</v>
      </c>
      <c r="BM24" s="25"/>
      <c r="BN24" s="26"/>
      <c r="BO24" s="20"/>
      <c r="BP24" s="14" t="str">
        <f t="shared" si="34"/>
        <v/>
      </c>
      <c r="BQ24" s="15">
        <f t="shared" si="35"/>
        <v>43298</v>
      </c>
      <c r="BR24" s="9">
        <f t="shared" si="11"/>
        <v>43298</v>
      </c>
      <c r="BS24" s="25"/>
      <c r="BT24" s="26"/>
      <c r="BV24" s="22"/>
      <c r="BW24" s="22"/>
      <c r="BX24" s="22"/>
      <c r="BY24" s="22"/>
      <c r="BZ24" s="22"/>
      <c r="CA24" s="22"/>
    </row>
    <row r="25" spans="1:79" ht="70" customHeight="1" x14ac:dyDescent="0.2">
      <c r="A25" s="20"/>
      <c r="B25" s="14" t="str">
        <f t="shared" si="12"/>
        <v/>
      </c>
      <c r="C25" s="15">
        <f t="shared" si="13"/>
        <v>42965</v>
      </c>
      <c r="D25" s="9">
        <f t="shared" si="0"/>
        <v>42965</v>
      </c>
      <c r="E25" s="25"/>
      <c r="F25" s="26"/>
      <c r="G25" s="20"/>
      <c r="H25" s="14">
        <f t="shared" si="14"/>
        <v>38</v>
      </c>
      <c r="I25" s="15">
        <f t="shared" si="15"/>
        <v>42996</v>
      </c>
      <c r="J25" s="9">
        <f t="shared" si="1"/>
        <v>42996</v>
      </c>
      <c r="K25" s="25"/>
      <c r="L25" s="26"/>
      <c r="M25" s="20"/>
      <c r="N25" s="14" t="str">
        <f t="shared" si="16"/>
        <v/>
      </c>
      <c r="O25" s="15">
        <f t="shared" si="17"/>
        <v>43026</v>
      </c>
      <c r="P25" s="9">
        <f t="shared" si="2"/>
        <v>43026</v>
      </c>
      <c r="Q25" s="25"/>
      <c r="R25" s="26"/>
      <c r="S25" s="20"/>
      <c r="T25" s="14" t="str">
        <f t="shared" si="18"/>
        <v/>
      </c>
      <c r="U25" s="15">
        <f t="shared" si="19"/>
        <v>43057</v>
      </c>
      <c r="V25" s="9">
        <f t="shared" si="3"/>
        <v>43057</v>
      </c>
      <c r="W25" s="25"/>
      <c r="X25" s="26"/>
      <c r="Y25" s="20"/>
      <c r="Z25" s="14">
        <f t="shared" si="20"/>
        <v>51</v>
      </c>
      <c r="AA25" s="15">
        <f t="shared" si="21"/>
        <v>43087</v>
      </c>
      <c r="AB25" s="9">
        <f t="shared" si="4"/>
        <v>43087</v>
      </c>
      <c r="AC25" s="25"/>
      <c r="AD25" s="26"/>
      <c r="AE25" s="20"/>
      <c r="AF25" s="14" t="str">
        <f t="shared" si="22"/>
        <v/>
      </c>
      <c r="AG25" s="15">
        <f t="shared" si="23"/>
        <v>43118</v>
      </c>
      <c r="AH25" s="9">
        <f t="shared" si="5"/>
        <v>43118</v>
      </c>
      <c r="AI25" s="25"/>
      <c r="AJ25" s="26"/>
      <c r="AK25" s="20"/>
      <c r="AL25" s="14" t="str">
        <f t="shared" si="24"/>
        <v/>
      </c>
      <c r="AM25" s="15">
        <f t="shared" si="25"/>
        <v>43149</v>
      </c>
      <c r="AN25" s="9">
        <f t="shared" si="6"/>
        <v>43149</v>
      </c>
      <c r="AO25" s="25"/>
      <c r="AP25" s="26"/>
      <c r="AQ25" s="20"/>
      <c r="AR25" s="14" t="str">
        <f t="shared" si="26"/>
        <v/>
      </c>
      <c r="AS25" s="15">
        <f t="shared" si="27"/>
        <v>43177</v>
      </c>
      <c r="AT25" s="9">
        <f t="shared" si="7"/>
        <v>43177</v>
      </c>
      <c r="AU25" s="25"/>
      <c r="AV25" s="26"/>
      <c r="AW25" s="20"/>
      <c r="AX25" s="14" t="str">
        <f t="shared" si="28"/>
        <v/>
      </c>
      <c r="AY25" s="15">
        <f t="shared" si="29"/>
        <v>43208</v>
      </c>
      <c r="AZ25" s="9">
        <f t="shared" si="8"/>
        <v>43208</v>
      </c>
      <c r="BA25" s="25"/>
      <c r="BB25" s="26"/>
      <c r="BC25" s="20"/>
      <c r="BD25" s="14" t="str">
        <f t="shared" si="30"/>
        <v/>
      </c>
      <c r="BE25" s="15">
        <f t="shared" si="31"/>
        <v>43238</v>
      </c>
      <c r="BF25" s="9">
        <f t="shared" si="9"/>
        <v>43238</v>
      </c>
      <c r="BG25" s="25"/>
      <c r="BH25" s="26"/>
      <c r="BI25" s="20"/>
      <c r="BJ25" s="14">
        <f t="shared" si="32"/>
        <v>25</v>
      </c>
      <c r="BK25" s="15">
        <f t="shared" si="33"/>
        <v>43269</v>
      </c>
      <c r="BL25" s="9">
        <f t="shared" si="10"/>
        <v>43269</v>
      </c>
      <c r="BM25" s="25"/>
      <c r="BN25" s="26"/>
      <c r="BO25" s="20"/>
      <c r="BP25" s="14" t="str">
        <f t="shared" si="34"/>
        <v/>
      </c>
      <c r="BQ25" s="15">
        <f t="shared" si="35"/>
        <v>43299</v>
      </c>
      <c r="BR25" s="9">
        <f t="shared" si="11"/>
        <v>43299</v>
      </c>
      <c r="BS25" s="25"/>
      <c r="BT25" s="26"/>
      <c r="BV25" s="22"/>
      <c r="BW25" s="22"/>
      <c r="BX25" s="22"/>
      <c r="BY25" s="22"/>
      <c r="BZ25" s="22"/>
      <c r="CA25" s="22"/>
    </row>
    <row r="26" spans="1:79" ht="70" customHeight="1" x14ac:dyDescent="0.2">
      <c r="A26" s="20"/>
      <c r="B26" s="14" t="str">
        <f t="shared" si="12"/>
        <v/>
      </c>
      <c r="C26" s="15">
        <f t="shared" si="13"/>
        <v>42966</v>
      </c>
      <c r="D26" s="9">
        <f t="shared" si="0"/>
        <v>42966</v>
      </c>
      <c r="E26" s="25"/>
      <c r="F26" s="26"/>
      <c r="G26" s="20"/>
      <c r="H26" s="14" t="str">
        <f t="shared" si="14"/>
        <v/>
      </c>
      <c r="I26" s="15">
        <f t="shared" si="15"/>
        <v>42997</v>
      </c>
      <c r="J26" s="9">
        <f t="shared" si="1"/>
        <v>42997</v>
      </c>
      <c r="K26" s="25"/>
      <c r="L26" s="26"/>
      <c r="M26" s="20"/>
      <c r="N26" s="14" t="str">
        <f t="shared" si="16"/>
        <v/>
      </c>
      <c r="O26" s="15">
        <f t="shared" si="17"/>
        <v>43027</v>
      </c>
      <c r="P26" s="9">
        <f t="shared" si="2"/>
        <v>43027</v>
      </c>
      <c r="Q26" s="25"/>
      <c r="R26" s="26"/>
      <c r="S26" s="20"/>
      <c r="T26" s="14" t="str">
        <f t="shared" si="18"/>
        <v/>
      </c>
      <c r="U26" s="15">
        <f t="shared" si="19"/>
        <v>43058</v>
      </c>
      <c r="V26" s="9">
        <f t="shared" si="3"/>
        <v>43058</v>
      </c>
      <c r="W26" s="25"/>
      <c r="X26" s="26"/>
      <c r="Y26" s="20"/>
      <c r="Z26" s="14" t="str">
        <f t="shared" si="20"/>
        <v/>
      </c>
      <c r="AA26" s="15">
        <f t="shared" si="21"/>
        <v>43088</v>
      </c>
      <c r="AB26" s="9">
        <f t="shared" si="4"/>
        <v>43088</v>
      </c>
      <c r="AC26" s="25"/>
      <c r="AD26" s="26"/>
      <c r="AE26" s="20"/>
      <c r="AF26" s="14" t="str">
        <f t="shared" si="22"/>
        <v/>
      </c>
      <c r="AG26" s="15">
        <f t="shared" si="23"/>
        <v>43119</v>
      </c>
      <c r="AH26" s="9">
        <f t="shared" si="5"/>
        <v>43119</v>
      </c>
      <c r="AI26" s="25"/>
      <c r="AJ26" s="26"/>
      <c r="AK26" s="20"/>
      <c r="AL26" s="14">
        <f t="shared" si="24"/>
        <v>8</v>
      </c>
      <c r="AM26" s="15">
        <f t="shared" si="25"/>
        <v>43150</v>
      </c>
      <c r="AN26" s="9">
        <f t="shared" si="6"/>
        <v>43150</v>
      </c>
      <c r="AO26" s="25"/>
      <c r="AP26" s="26"/>
      <c r="AQ26" s="20"/>
      <c r="AR26" s="14">
        <f t="shared" si="26"/>
        <v>12</v>
      </c>
      <c r="AS26" s="15">
        <f t="shared" si="27"/>
        <v>43178</v>
      </c>
      <c r="AT26" s="9">
        <f t="shared" si="7"/>
        <v>43178</v>
      </c>
      <c r="AU26" s="25"/>
      <c r="AV26" s="26"/>
      <c r="AW26" s="20"/>
      <c r="AX26" s="14" t="str">
        <f t="shared" si="28"/>
        <v/>
      </c>
      <c r="AY26" s="15">
        <f t="shared" si="29"/>
        <v>43209</v>
      </c>
      <c r="AZ26" s="9">
        <f t="shared" si="8"/>
        <v>43209</v>
      </c>
      <c r="BA26" s="25"/>
      <c r="BB26" s="26"/>
      <c r="BC26" s="20"/>
      <c r="BD26" s="14" t="str">
        <f t="shared" si="30"/>
        <v/>
      </c>
      <c r="BE26" s="15">
        <f t="shared" si="31"/>
        <v>43239</v>
      </c>
      <c r="BF26" s="9">
        <f t="shared" si="9"/>
        <v>43239</v>
      </c>
      <c r="BG26" s="25"/>
      <c r="BH26" s="26"/>
      <c r="BI26" s="20"/>
      <c r="BJ26" s="14" t="str">
        <f t="shared" si="32"/>
        <v/>
      </c>
      <c r="BK26" s="15">
        <f t="shared" si="33"/>
        <v>43270</v>
      </c>
      <c r="BL26" s="9">
        <f t="shared" si="10"/>
        <v>43270</v>
      </c>
      <c r="BM26" s="25"/>
      <c r="BN26" s="26"/>
      <c r="BO26" s="20"/>
      <c r="BP26" s="14" t="str">
        <f t="shared" si="34"/>
        <v/>
      </c>
      <c r="BQ26" s="15">
        <f t="shared" si="35"/>
        <v>43300</v>
      </c>
      <c r="BR26" s="9">
        <f t="shared" si="11"/>
        <v>43300</v>
      </c>
      <c r="BS26" s="25"/>
      <c r="BT26" s="26"/>
      <c r="BV26" s="22"/>
      <c r="BW26" s="22"/>
      <c r="BX26" s="22"/>
      <c r="BY26" s="22"/>
      <c r="BZ26" s="22"/>
      <c r="CA26" s="22"/>
    </row>
    <row r="27" spans="1:79" ht="70" customHeight="1" x14ac:dyDescent="0.2">
      <c r="A27" s="20"/>
      <c r="B27" s="14" t="str">
        <f t="shared" si="12"/>
        <v/>
      </c>
      <c r="C27" s="15">
        <f t="shared" si="13"/>
        <v>42967</v>
      </c>
      <c r="D27" s="9">
        <f t="shared" si="0"/>
        <v>42967</v>
      </c>
      <c r="E27" s="25"/>
      <c r="F27" s="26"/>
      <c r="G27" s="20"/>
      <c r="H27" s="14" t="str">
        <f t="shared" si="14"/>
        <v/>
      </c>
      <c r="I27" s="15">
        <f t="shared" si="15"/>
        <v>42998</v>
      </c>
      <c r="J27" s="9">
        <f t="shared" si="1"/>
        <v>42998</v>
      </c>
      <c r="K27" s="25"/>
      <c r="L27" s="26"/>
      <c r="M27" s="20"/>
      <c r="N27" s="14" t="str">
        <f t="shared" si="16"/>
        <v/>
      </c>
      <c r="O27" s="15">
        <f t="shared" si="17"/>
        <v>43028</v>
      </c>
      <c r="P27" s="9">
        <f t="shared" si="2"/>
        <v>43028</v>
      </c>
      <c r="Q27" s="25"/>
      <c r="R27" s="26"/>
      <c r="S27" s="20"/>
      <c r="T27" s="14">
        <f t="shared" si="18"/>
        <v>47</v>
      </c>
      <c r="U27" s="15">
        <f t="shared" si="19"/>
        <v>43059</v>
      </c>
      <c r="V27" s="9">
        <f t="shared" si="3"/>
        <v>43059</v>
      </c>
      <c r="W27" s="25"/>
      <c r="X27" s="26"/>
      <c r="Y27" s="20"/>
      <c r="Z27" s="14" t="str">
        <f t="shared" si="20"/>
        <v/>
      </c>
      <c r="AA27" s="15">
        <f t="shared" si="21"/>
        <v>43089</v>
      </c>
      <c r="AB27" s="9">
        <f t="shared" si="4"/>
        <v>43089</v>
      </c>
      <c r="AC27" s="25"/>
      <c r="AD27" s="26"/>
      <c r="AE27" s="20"/>
      <c r="AF27" s="14" t="str">
        <f t="shared" si="22"/>
        <v/>
      </c>
      <c r="AG27" s="15">
        <f t="shared" si="23"/>
        <v>43120</v>
      </c>
      <c r="AH27" s="9">
        <f t="shared" si="5"/>
        <v>43120</v>
      </c>
      <c r="AI27" s="25"/>
      <c r="AJ27" s="26"/>
      <c r="AK27" s="20"/>
      <c r="AL27" s="14" t="str">
        <f t="shared" si="24"/>
        <v/>
      </c>
      <c r="AM27" s="15">
        <f t="shared" si="25"/>
        <v>43151</v>
      </c>
      <c r="AN27" s="9">
        <f t="shared" si="6"/>
        <v>43151</v>
      </c>
      <c r="AO27" s="25"/>
      <c r="AP27" s="26"/>
      <c r="AQ27" s="20"/>
      <c r="AR27" s="14" t="str">
        <f t="shared" si="26"/>
        <v/>
      </c>
      <c r="AS27" s="15">
        <f t="shared" si="27"/>
        <v>43179</v>
      </c>
      <c r="AT27" s="9">
        <f t="shared" si="7"/>
        <v>43179</v>
      </c>
      <c r="AU27" s="25"/>
      <c r="AV27" s="26"/>
      <c r="AW27" s="20"/>
      <c r="AX27" s="14" t="str">
        <f t="shared" si="28"/>
        <v/>
      </c>
      <c r="AY27" s="15">
        <f t="shared" si="29"/>
        <v>43210</v>
      </c>
      <c r="AZ27" s="9">
        <f t="shared" si="8"/>
        <v>43210</v>
      </c>
      <c r="BA27" s="25"/>
      <c r="BB27" s="26"/>
      <c r="BC27" s="20"/>
      <c r="BD27" s="14" t="str">
        <f t="shared" si="30"/>
        <v/>
      </c>
      <c r="BE27" s="15">
        <f t="shared" si="31"/>
        <v>43240</v>
      </c>
      <c r="BF27" s="9">
        <f t="shared" si="9"/>
        <v>43240</v>
      </c>
      <c r="BG27" s="25"/>
      <c r="BH27" s="26"/>
      <c r="BI27" s="20"/>
      <c r="BJ27" s="14" t="str">
        <f t="shared" si="32"/>
        <v/>
      </c>
      <c r="BK27" s="15">
        <f t="shared" si="33"/>
        <v>43271</v>
      </c>
      <c r="BL27" s="9">
        <f t="shared" si="10"/>
        <v>43271</v>
      </c>
      <c r="BM27" s="25"/>
      <c r="BN27" s="26"/>
      <c r="BO27" s="20"/>
      <c r="BP27" s="14" t="str">
        <f t="shared" si="34"/>
        <v/>
      </c>
      <c r="BQ27" s="15">
        <f t="shared" si="35"/>
        <v>43301</v>
      </c>
      <c r="BR27" s="9">
        <f t="shared" si="11"/>
        <v>43301</v>
      </c>
      <c r="BS27" s="25"/>
      <c r="BT27" s="26"/>
      <c r="BV27" s="22"/>
      <c r="BW27" s="22"/>
      <c r="BX27" s="22"/>
      <c r="BY27" s="22"/>
      <c r="BZ27" s="22"/>
      <c r="CA27" s="22"/>
    </row>
    <row r="28" spans="1:79" ht="70" customHeight="1" x14ac:dyDescent="0.2">
      <c r="A28" s="20"/>
      <c r="B28" s="14">
        <f t="shared" si="12"/>
        <v>34</v>
      </c>
      <c r="C28" s="15">
        <f t="shared" si="13"/>
        <v>42968</v>
      </c>
      <c r="D28" s="9">
        <f t="shared" si="0"/>
        <v>42968</v>
      </c>
      <c r="E28" s="25"/>
      <c r="F28" s="26"/>
      <c r="G28" s="20"/>
      <c r="H28" s="14" t="str">
        <f t="shared" si="14"/>
        <v/>
      </c>
      <c r="I28" s="15">
        <f t="shared" si="15"/>
        <v>42999</v>
      </c>
      <c r="J28" s="9">
        <f t="shared" si="1"/>
        <v>42999</v>
      </c>
      <c r="K28" s="25"/>
      <c r="L28" s="26"/>
      <c r="M28" s="20"/>
      <c r="N28" s="14" t="str">
        <f t="shared" si="16"/>
        <v/>
      </c>
      <c r="O28" s="15">
        <f t="shared" si="17"/>
        <v>43029</v>
      </c>
      <c r="P28" s="9">
        <f t="shared" si="2"/>
        <v>43029</v>
      </c>
      <c r="Q28" s="25"/>
      <c r="R28" s="26"/>
      <c r="S28" s="20"/>
      <c r="T28" s="14" t="str">
        <f t="shared" si="18"/>
        <v/>
      </c>
      <c r="U28" s="15">
        <f t="shared" si="19"/>
        <v>43060</v>
      </c>
      <c r="V28" s="9">
        <f t="shared" si="3"/>
        <v>43060</v>
      </c>
      <c r="W28" s="25"/>
      <c r="X28" s="26"/>
      <c r="Y28" s="20"/>
      <c r="Z28" s="14" t="str">
        <f t="shared" si="20"/>
        <v/>
      </c>
      <c r="AA28" s="15">
        <f t="shared" si="21"/>
        <v>43090</v>
      </c>
      <c r="AB28" s="9">
        <f t="shared" si="4"/>
        <v>43090</v>
      </c>
      <c r="AC28" s="25"/>
      <c r="AD28" s="26"/>
      <c r="AE28" s="20"/>
      <c r="AF28" s="14" t="str">
        <f t="shared" si="22"/>
        <v/>
      </c>
      <c r="AG28" s="15">
        <f t="shared" si="23"/>
        <v>43121</v>
      </c>
      <c r="AH28" s="9">
        <f t="shared" si="5"/>
        <v>43121</v>
      </c>
      <c r="AI28" s="25"/>
      <c r="AJ28" s="26"/>
      <c r="AK28" s="20"/>
      <c r="AL28" s="14" t="str">
        <f t="shared" si="24"/>
        <v/>
      </c>
      <c r="AM28" s="15">
        <f t="shared" si="25"/>
        <v>43152</v>
      </c>
      <c r="AN28" s="9">
        <f t="shared" si="6"/>
        <v>43152</v>
      </c>
      <c r="AO28" s="25"/>
      <c r="AP28" s="26"/>
      <c r="AQ28" s="20"/>
      <c r="AR28" s="14" t="str">
        <f t="shared" si="26"/>
        <v/>
      </c>
      <c r="AS28" s="15">
        <f t="shared" si="27"/>
        <v>43180</v>
      </c>
      <c r="AT28" s="9">
        <f t="shared" si="7"/>
        <v>43180</v>
      </c>
      <c r="AU28" s="25"/>
      <c r="AV28" s="26"/>
      <c r="AW28" s="20"/>
      <c r="AX28" s="14" t="str">
        <f t="shared" si="28"/>
        <v/>
      </c>
      <c r="AY28" s="15">
        <f t="shared" si="29"/>
        <v>43211</v>
      </c>
      <c r="AZ28" s="9">
        <f t="shared" si="8"/>
        <v>43211</v>
      </c>
      <c r="BA28" s="25"/>
      <c r="BB28" s="26"/>
      <c r="BC28" s="20"/>
      <c r="BD28" s="14">
        <f t="shared" si="30"/>
        <v>21</v>
      </c>
      <c r="BE28" s="15">
        <f t="shared" si="31"/>
        <v>43241</v>
      </c>
      <c r="BF28" s="9">
        <f t="shared" si="9"/>
        <v>43241</v>
      </c>
      <c r="BG28" s="25"/>
      <c r="BH28" s="26"/>
      <c r="BI28" s="20"/>
      <c r="BJ28" s="14" t="str">
        <f t="shared" si="32"/>
        <v/>
      </c>
      <c r="BK28" s="15">
        <f t="shared" si="33"/>
        <v>43272</v>
      </c>
      <c r="BL28" s="9">
        <f t="shared" si="10"/>
        <v>43272</v>
      </c>
      <c r="BM28" s="25"/>
      <c r="BN28" s="26"/>
      <c r="BO28" s="20"/>
      <c r="BP28" s="14" t="str">
        <f t="shared" si="34"/>
        <v/>
      </c>
      <c r="BQ28" s="15">
        <f t="shared" si="35"/>
        <v>43302</v>
      </c>
      <c r="BR28" s="9">
        <f t="shared" si="11"/>
        <v>43302</v>
      </c>
      <c r="BS28" s="25"/>
      <c r="BT28" s="26"/>
      <c r="BV28" s="22"/>
      <c r="BW28" s="22"/>
      <c r="BX28" s="22"/>
      <c r="BY28" s="22"/>
      <c r="BZ28" s="22"/>
      <c r="CA28" s="22"/>
    </row>
    <row r="29" spans="1:79" ht="70" customHeight="1" x14ac:dyDescent="0.2">
      <c r="A29" s="20"/>
      <c r="B29" s="14" t="str">
        <f t="shared" si="12"/>
        <v/>
      </c>
      <c r="C29" s="15">
        <f t="shared" si="13"/>
        <v>42969</v>
      </c>
      <c r="D29" s="9">
        <f t="shared" si="0"/>
        <v>42969</v>
      </c>
      <c r="E29" s="25"/>
      <c r="F29" s="26"/>
      <c r="G29" s="20"/>
      <c r="H29" s="14" t="str">
        <f t="shared" si="14"/>
        <v/>
      </c>
      <c r="I29" s="15">
        <f t="shared" si="15"/>
        <v>43000</v>
      </c>
      <c r="J29" s="9">
        <f t="shared" si="1"/>
        <v>43000</v>
      </c>
      <c r="K29" s="25"/>
      <c r="L29" s="26"/>
      <c r="M29" s="20"/>
      <c r="N29" s="14" t="str">
        <f t="shared" si="16"/>
        <v/>
      </c>
      <c r="O29" s="15">
        <f t="shared" si="17"/>
        <v>43030</v>
      </c>
      <c r="P29" s="9">
        <f t="shared" si="2"/>
        <v>43030</v>
      </c>
      <c r="Q29" s="25"/>
      <c r="R29" s="26"/>
      <c r="S29" s="20"/>
      <c r="T29" s="14" t="str">
        <f t="shared" si="18"/>
        <v/>
      </c>
      <c r="U29" s="15">
        <f t="shared" si="19"/>
        <v>43061</v>
      </c>
      <c r="V29" s="9">
        <f t="shared" si="3"/>
        <v>43061</v>
      </c>
      <c r="W29" s="25"/>
      <c r="X29" s="26"/>
      <c r="Y29" s="20"/>
      <c r="Z29" s="14" t="str">
        <f t="shared" si="20"/>
        <v/>
      </c>
      <c r="AA29" s="15">
        <f t="shared" si="21"/>
        <v>43091</v>
      </c>
      <c r="AB29" s="9">
        <f t="shared" si="4"/>
        <v>43091</v>
      </c>
      <c r="AC29" s="25"/>
      <c r="AD29" s="26"/>
      <c r="AE29" s="20"/>
      <c r="AF29" s="14">
        <f t="shared" si="22"/>
        <v>4</v>
      </c>
      <c r="AG29" s="15">
        <f t="shared" si="23"/>
        <v>43122</v>
      </c>
      <c r="AH29" s="9">
        <f t="shared" si="5"/>
        <v>43122</v>
      </c>
      <c r="AI29" s="25"/>
      <c r="AJ29" s="26"/>
      <c r="AK29" s="20"/>
      <c r="AL29" s="14" t="str">
        <f t="shared" si="24"/>
        <v/>
      </c>
      <c r="AM29" s="15">
        <f t="shared" si="25"/>
        <v>43153</v>
      </c>
      <c r="AN29" s="9">
        <f t="shared" si="6"/>
        <v>43153</v>
      </c>
      <c r="AO29" s="25"/>
      <c r="AP29" s="26"/>
      <c r="AQ29" s="20"/>
      <c r="AR29" s="14" t="str">
        <f t="shared" si="26"/>
        <v/>
      </c>
      <c r="AS29" s="15">
        <f t="shared" si="27"/>
        <v>43181</v>
      </c>
      <c r="AT29" s="9">
        <f t="shared" si="7"/>
        <v>43181</v>
      </c>
      <c r="AU29" s="25"/>
      <c r="AV29" s="26"/>
      <c r="AW29" s="20"/>
      <c r="AX29" s="14" t="str">
        <f t="shared" si="28"/>
        <v/>
      </c>
      <c r="AY29" s="15">
        <f t="shared" si="29"/>
        <v>43212</v>
      </c>
      <c r="AZ29" s="9">
        <f t="shared" si="8"/>
        <v>43212</v>
      </c>
      <c r="BA29" s="25"/>
      <c r="BB29" s="26"/>
      <c r="BC29" s="20"/>
      <c r="BD29" s="14" t="str">
        <f t="shared" si="30"/>
        <v/>
      </c>
      <c r="BE29" s="15">
        <f t="shared" si="31"/>
        <v>43242</v>
      </c>
      <c r="BF29" s="9">
        <f t="shared" si="9"/>
        <v>43242</v>
      </c>
      <c r="BG29" s="25"/>
      <c r="BH29" s="26"/>
      <c r="BI29" s="20"/>
      <c r="BJ29" s="14" t="str">
        <f t="shared" si="32"/>
        <v/>
      </c>
      <c r="BK29" s="15">
        <f t="shared" si="33"/>
        <v>43273</v>
      </c>
      <c r="BL29" s="9">
        <f t="shared" si="10"/>
        <v>43273</v>
      </c>
      <c r="BM29" s="25"/>
      <c r="BN29" s="26"/>
      <c r="BO29" s="20"/>
      <c r="BP29" s="14" t="str">
        <f t="shared" si="34"/>
        <v/>
      </c>
      <c r="BQ29" s="15">
        <f t="shared" si="35"/>
        <v>43303</v>
      </c>
      <c r="BR29" s="9">
        <f t="shared" si="11"/>
        <v>43303</v>
      </c>
      <c r="BS29" s="25"/>
      <c r="BT29" s="26"/>
      <c r="BV29" s="22"/>
      <c r="BW29" s="22"/>
      <c r="BX29" s="22"/>
      <c r="BY29" s="22"/>
      <c r="BZ29" s="22"/>
      <c r="CA29" s="22"/>
    </row>
    <row r="30" spans="1:79" ht="70" customHeight="1" x14ac:dyDescent="0.2">
      <c r="A30" s="20"/>
      <c r="B30" s="14" t="str">
        <f t="shared" si="12"/>
        <v/>
      </c>
      <c r="C30" s="15">
        <f t="shared" si="13"/>
        <v>42970</v>
      </c>
      <c r="D30" s="9">
        <f t="shared" si="0"/>
        <v>42970</v>
      </c>
      <c r="E30" s="25"/>
      <c r="F30" s="26"/>
      <c r="G30" s="20"/>
      <c r="H30" s="14" t="str">
        <f t="shared" si="14"/>
        <v/>
      </c>
      <c r="I30" s="15">
        <f t="shared" si="15"/>
        <v>43001</v>
      </c>
      <c r="J30" s="9">
        <f t="shared" si="1"/>
        <v>43001</v>
      </c>
      <c r="K30" s="25"/>
      <c r="L30" s="26"/>
      <c r="M30" s="20"/>
      <c r="N30" s="14">
        <f t="shared" si="16"/>
        <v>43</v>
      </c>
      <c r="O30" s="15">
        <f t="shared" si="17"/>
        <v>43031</v>
      </c>
      <c r="P30" s="9">
        <f t="shared" si="2"/>
        <v>43031</v>
      </c>
      <c r="Q30" s="25"/>
      <c r="R30" s="26"/>
      <c r="S30" s="20"/>
      <c r="T30" s="14" t="str">
        <f t="shared" si="18"/>
        <v/>
      </c>
      <c r="U30" s="15">
        <f t="shared" si="19"/>
        <v>43062</v>
      </c>
      <c r="V30" s="9">
        <f t="shared" si="3"/>
        <v>43062</v>
      </c>
      <c r="W30" s="25"/>
      <c r="X30" s="26"/>
      <c r="Y30" s="20"/>
      <c r="Z30" s="14" t="str">
        <f t="shared" si="20"/>
        <v/>
      </c>
      <c r="AA30" s="15">
        <f t="shared" si="21"/>
        <v>43092</v>
      </c>
      <c r="AB30" s="9">
        <f t="shared" si="4"/>
        <v>43092</v>
      </c>
      <c r="AC30" s="25"/>
      <c r="AD30" s="26"/>
      <c r="AE30" s="20"/>
      <c r="AF30" s="14" t="str">
        <f t="shared" si="22"/>
        <v/>
      </c>
      <c r="AG30" s="15">
        <f t="shared" si="23"/>
        <v>43123</v>
      </c>
      <c r="AH30" s="9">
        <f t="shared" si="5"/>
        <v>43123</v>
      </c>
      <c r="AI30" s="25"/>
      <c r="AJ30" s="26"/>
      <c r="AK30" s="20"/>
      <c r="AL30" s="14" t="str">
        <f t="shared" si="24"/>
        <v/>
      </c>
      <c r="AM30" s="15">
        <f t="shared" si="25"/>
        <v>43154</v>
      </c>
      <c r="AN30" s="9">
        <f t="shared" si="6"/>
        <v>43154</v>
      </c>
      <c r="AO30" s="25"/>
      <c r="AP30" s="26"/>
      <c r="AQ30" s="20"/>
      <c r="AR30" s="14" t="str">
        <f t="shared" si="26"/>
        <v/>
      </c>
      <c r="AS30" s="15">
        <f t="shared" si="27"/>
        <v>43182</v>
      </c>
      <c r="AT30" s="9">
        <f t="shared" si="7"/>
        <v>43182</v>
      </c>
      <c r="AU30" s="25"/>
      <c r="AV30" s="26"/>
      <c r="AW30" s="20"/>
      <c r="AX30" s="14">
        <f t="shared" si="28"/>
        <v>17</v>
      </c>
      <c r="AY30" s="15">
        <f t="shared" si="29"/>
        <v>43213</v>
      </c>
      <c r="AZ30" s="9">
        <f t="shared" si="8"/>
        <v>43213</v>
      </c>
      <c r="BA30" s="25"/>
      <c r="BB30" s="26"/>
      <c r="BC30" s="20"/>
      <c r="BD30" s="14" t="str">
        <f t="shared" si="30"/>
        <v/>
      </c>
      <c r="BE30" s="15">
        <f t="shared" si="31"/>
        <v>43243</v>
      </c>
      <c r="BF30" s="9">
        <f t="shared" si="9"/>
        <v>43243</v>
      </c>
      <c r="BG30" s="25"/>
      <c r="BH30" s="26"/>
      <c r="BI30" s="20"/>
      <c r="BJ30" s="14" t="str">
        <f t="shared" si="32"/>
        <v/>
      </c>
      <c r="BK30" s="15">
        <f t="shared" si="33"/>
        <v>43274</v>
      </c>
      <c r="BL30" s="9">
        <f t="shared" si="10"/>
        <v>43274</v>
      </c>
      <c r="BM30" s="25"/>
      <c r="BN30" s="26"/>
      <c r="BO30" s="20"/>
      <c r="BP30" s="14">
        <f t="shared" si="34"/>
        <v>30</v>
      </c>
      <c r="BQ30" s="15">
        <f t="shared" si="35"/>
        <v>43304</v>
      </c>
      <c r="BR30" s="9">
        <f t="shared" si="11"/>
        <v>43304</v>
      </c>
      <c r="BS30" s="25"/>
      <c r="BT30" s="26"/>
      <c r="BV30" s="22"/>
      <c r="BW30" s="22"/>
      <c r="BX30" s="22"/>
      <c r="BY30" s="22"/>
      <c r="BZ30" s="22"/>
      <c r="CA30" s="22"/>
    </row>
    <row r="31" spans="1:79" ht="70" customHeight="1" x14ac:dyDescent="0.2">
      <c r="A31" s="20"/>
      <c r="B31" s="14" t="str">
        <f t="shared" si="12"/>
        <v/>
      </c>
      <c r="C31" s="15">
        <f t="shared" si="13"/>
        <v>42971</v>
      </c>
      <c r="D31" s="9">
        <f t="shared" si="0"/>
        <v>42971</v>
      </c>
      <c r="E31" s="25"/>
      <c r="F31" s="26"/>
      <c r="G31" s="20"/>
      <c r="H31" s="14" t="str">
        <f t="shared" si="14"/>
        <v/>
      </c>
      <c r="I31" s="15">
        <f t="shared" si="15"/>
        <v>43002</v>
      </c>
      <c r="J31" s="9">
        <f t="shared" si="1"/>
        <v>43002</v>
      </c>
      <c r="K31" s="25"/>
      <c r="L31" s="26"/>
      <c r="M31" s="20"/>
      <c r="N31" s="14" t="str">
        <f t="shared" si="16"/>
        <v/>
      </c>
      <c r="O31" s="15">
        <f t="shared" si="17"/>
        <v>43032</v>
      </c>
      <c r="P31" s="9">
        <f t="shared" si="2"/>
        <v>43032</v>
      </c>
      <c r="Q31" s="25"/>
      <c r="R31" s="26"/>
      <c r="S31" s="20"/>
      <c r="T31" s="14" t="str">
        <f t="shared" si="18"/>
        <v/>
      </c>
      <c r="U31" s="15">
        <f t="shared" si="19"/>
        <v>43063</v>
      </c>
      <c r="V31" s="9">
        <f t="shared" si="3"/>
        <v>43063</v>
      </c>
      <c r="W31" s="25"/>
      <c r="X31" s="26"/>
      <c r="Y31" s="20"/>
      <c r="Z31" s="14" t="str">
        <f t="shared" si="20"/>
        <v/>
      </c>
      <c r="AA31" s="15">
        <f t="shared" si="21"/>
        <v>43093</v>
      </c>
      <c r="AB31" s="9">
        <f t="shared" si="4"/>
        <v>43093</v>
      </c>
      <c r="AC31" s="25"/>
      <c r="AD31" s="26"/>
      <c r="AE31" s="20"/>
      <c r="AF31" s="14" t="str">
        <f t="shared" si="22"/>
        <v/>
      </c>
      <c r="AG31" s="15">
        <f t="shared" si="23"/>
        <v>43124</v>
      </c>
      <c r="AH31" s="9">
        <f t="shared" si="5"/>
        <v>43124</v>
      </c>
      <c r="AI31" s="25"/>
      <c r="AJ31" s="26"/>
      <c r="AK31" s="20"/>
      <c r="AL31" s="14" t="str">
        <f t="shared" si="24"/>
        <v/>
      </c>
      <c r="AM31" s="15">
        <f t="shared" si="25"/>
        <v>43155</v>
      </c>
      <c r="AN31" s="9">
        <f t="shared" si="6"/>
        <v>43155</v>
      </c>
      <c r="AO31" s="25"/>
      <c r="AP31" s="26"/>
      <c r="AQ31" s="20"/>
      <c r="AR31" s="14" t="str">
        <f t="shared" si="26"/>
        <v/>
      </c>
      <c r="AS31" s="15">
        <f t="shared" si="27"/>
        <v>43183</v>
      </c>
      <c r="AT31" s="9">
        <f t="shared" si="7"/>
        <v>43183</v>
      </c>
      <c r="AU31" s="25"/>
      <c r="AV31" s="26"/>
      <c r="AW31" s="20"/>
      <c r="AX31" s="14" t="str">
        <f t="shared" si="28"/>
        <v/>
      </c>
      <c r="AY31" s="15">
        <f t="shared" si="29"/>
        <v>43214</v>
      </c>
      <c r="AZ31" s="9">
        <f t="shared" si="8"/>
        <v>43214</v>
      </c>
      <c r="BA31" s="25"/>
      <c r="BB31" s="26"/>
      <c r="BC31" s="20"/>
      <c r="BD31" s="14" t="str">
        <f t="shared" si="30"/>
        <v/>
      </c>
      <c r="BE31" s="15">
        <f t="shared" si="31"/>
        <v>43244</v>
      </c>
      <c r="BF31" s="9">
        <f t="shared" si="9"/>
        <v>43244</v>
      </c>
      <c r="BG31" s="25"/>
      <c r="BH31" s="26"/>
      <c r="BI31" s="20"/>
      <c r="BJ31" s="14" t="str">
        <f t="shared" si="32"/>
        <v/>
      </c>
      <c r="BK31" s="15">
        <f t="shared" si="33"/>
        <v>43275</v>
      </c>
      <c r="BL31" s="9">
        <f t="shared" si="10"/>
        <v>43275</v>
      </c>
      <c r="BM31" s="25"/>
      <c r="BN31" s="26"/>
      <c r="BO31" s="20"/>
      <c r="BP31" s="14" t="str">
        <f t="shared" si="34"/>
        <v/>
      </c>
      <c r="BQ31" s="15">
        <f t="shared" si="35"/>
        <v>43305</v>
      </c>
      <c r="BR31" s="9">
        <f t="shared" si="11"/>
        <v>43305</v>
      </c>
      <c r="BS31" s="25"/>
      <c r="BT31" s="26"/>
      <c r="BV31" s="22"/>
      <c r="BW31" s="22"/>
      <c r="BX31" s="22"/>
      <c r="BY31" s="22"/>
      <c r="BZ31" s="22"/>
      <c r="CA31" s="22"/>
    </row>
    <row r="32" spans="1:79" ht="70" customHeight="1" x14ac:dyDescent="0.2">
      <c r="A32" s="20"/>
      <c r="B32" s="14" t="str">
        <f t="shared" si="12"/>
        <v/>
      </c>
      <c r="C32" s="15">
        <f t="shared" si="13"/>
        <v>42972</v>
      </c>
      <c r="D32" s="9">
        <f t="shared" si="0"/>
        <v>42972</v>
      </c>
      <c r="E32" s="25"/>
      <c r="F32" s="26"/>
      <c r="G32" s="20"/>
      <c r="H32" s="14">
        <f t="shared" si="14"/>
        <v>39</v>
      </c>
      <c r="I32" s="15">
        <f t="shared" si="15"/>
        <v>43003</v>
      </c>
      <c r="J32" s="9">
        <f t="shared" si="1"/>
        <v>43003</v>
      </c>
      <c r="K32" s="25"/>
      <c r="L32" s="26"/>
      <c r="M32" s="20"/>
      <c r="N32" s="14" t="str">
        <f t="shared" si="16"/>
        <v/>
      </c>
      <c r="O32" s="15">
        <f t="shared" si="17"/>
        <v>43033</v>
      </c>
      <c r="P32" s="9">
        <f t="shared" si="2"/>
        <v>43033</v>
      </c>
      <c r="Q32" s="25"/>
      <c r="R32" s="26"/>
      <c r="S32" s="20"/>
      <c r="T32" s="14" t="str">
        <f t="shared" si="18"/>
        <v/>
      </c>
      <c r="U32" s="15">
        <f t="shared" si="19"/>
        <v>43064</v>
      </c>
      <c r="V32" s="9">
        <f t="shared" si="3"/>
        <v>43064</v>
      </c>
      <c r="W32" s="25"/>
      <c r="X32" s="26"/>
      <c r="Y32" s="20"/>
      <c r="Z32" s="14">
        <f t="shared" si="20"/>
        <v>52</v>
      </c>
      <c r="AA32" s="15">
        <f t="shared" si="21"/>
        <v>43094</v>
      </c>
      <c r="AB32" s="9">
        <f t="shared" si="4"/>
        <v>43094</v>
      </c>
      <c r="AC32" s="25"/>
      <c r="AD32" s="26"/>
      <c r="AE32" s="20"/>
      <c r="AF32" s="14" t="str">
        <f t="shared" si="22"/>
        <v/>
      </c>
      <c r="AG32" s="15">
        <f t="shared" si="23"/>
        <v>43125</v>
      </c>
      <c r="AH32" s="9">
        <f t="shared" si="5"/>
        <v>43125</v>
      </c>
      <c r="AI32" s="25"/>
      <c r="AJ32" s="26"/>
      <c r="AK32" s="20"/>
      <c r="AL32" s="14" t="str">
        <f t="shared" si="24"/>
        <v/>
      </c>
      <c r="AM32" s="15">
        <f t="shared" si="25"/>
        <v>43156</v>
      </c>
      <c r="AN32" s="9">
        <f t="shared" si="6"/>
        <v>43156</v>
      </c>
      <c r="AO32" s="25"/>
      <c r="AP32" s="26"/>
      <c r="AQ32" s="20"/>
      <c r="AR32" s="14" t="str">
        <f t="shared" si="26"/>
        <v/>
      </c>
      <c r="AS32" s="15">
        <f t="shared" si="27"/>
        <v>43184</v>
      </c>
      <c r="AT32" s="9">
        <f t="shared" si="7"/>
        <v>43184</v>
      </c>
      <c r="AU32" s="25"/>
      <c r="AV32" s="26"/>
      <c r="AW32" s="20"/>
      <c r="AX32" s="14" t="str">
        <f t="shared" si="28"/>
        <v/>
      </c>
      <c r="AY32" s="15">
        <f t="shared" si="29"/>
        <v>43215</v>
      </c>
      <c r="AZ32" s="9">
        <f t="shared" si="8"/>
        <v>43215</v>
      </c>
      <c r="BA32" s="25"/>
      <c r="BB32" s="26"/>
      <c r="BC32" s="20"/>
      <c r="BD32" s="14" t="str">
        <f t="shared" si="30"/>
        <v/>
      </c>
      <c r="BE32" s="15">
        <f t="shared" si="31"/>
        <v>43245</v>
      </c>
      <c r="BF32" s="9">
        <f t="shared" si="9"/>
        <v>43245</v>
      </c>
      <c r="BG32" s="25"/>
      <c r="BH32" s="26"/>
      <c r="BI32" s="20"/>
      <c r="BJ32" s="14">
        <f t="shared" si="32"/>
        <v>26</v>
      </c>
      <c r="BK32" s="15">
        <f t="shared" si="33"/>
        <v>43276</v>
      </c>
      <c r="BL32" s="9">
        <f t="shared" si="10"/>
        <v>43276</v>
      </c>
      <c r="BM32" s="25"/>
      <c r="BN32" s="26"/>
      <c r="BO32" s="20"/>
      <c r="BP32" s="14" t="str">
        <f t="shared" si="34"/>
        <v/>
      </c>
      <c r="BQ32" s="15">
        <f t="shared" si="35"/>
        <v>43306</v>
      </c>
      <c r="BR32" s="9">
        <f t="shared" si="11"/>
        <v>43306</v>
      </c>
      <c r="BS32" s="25"/>
      <c r="BT32" s="26"/>
      <c r="BV32" s="22"/>
      <c r="BW32" s="22"/>
      <c r="BX32" s="22"/>
      <c r="BY32" s="22"/>
      <c r="BZ32" s="22"/>
      <c r="CA32" s="22"/>
    </row>
    <row r="33" spans="1:79" ht="70" customHeight="1" x14ac:dyDescent="0.2">
      <c r="A33" s="20"/>
      <c r="B33" s="14" t="str">
        <f t="shared" si="12"/>
        <v/>
      </c>
      <c r="C33" s="15">
        <f t="shared" si="13"/>
        <v>42973</v>
      </c>
      <c r="D33" s="9">
        <f t="shared" si="0"/>
        <v>42973</v>
      </c>
      <c r="E33" s="25"/>
      <c r="F33" s="26"/>
      <c r="G33" s="20"/>
      <c r="H33" s="14" t="str">
        <f t="shared" si="14"/>
        <v/>
      </c>
      <c r="I33" s="15">
        <f t="shared" si="15"/>
        <v>43004</v>
      </c>
      <c r="J33" s="9">
        <f t="shared" si="1"/>
        <v>43004</v>
      </c>
      <c r="K33" s="25"/>
      <c r="L33" s="26"/>
      <c r="M33" s="20"/>
      <c r="N33" s="14" t="str">
        <f t="shared" si="16"/>
        <v/>
      </c>
      <c r="O33" s="15">
        <f t="shared" si="17"/>
        <v>43034</v>
      </c>
      <c r="P33" s="9">
        <f t="shared" si="2"/>
        <v>43034</v>
      </c>
      <c r="Q33" s="25"/>
      <c r="R33" s="26"/>
      <c r="S33" s="20"/>
      <c r="T33" s="14" t="str">
        <f t="shared" si="18"/>
        <v/>
      </c>
      <c r="U33" s="15">
        <f t="shared" si="19"/>
        <v>43065</v>
      </c>
      <c r="V33" s="9">
        <f t="shared" si="3"/>
        <v>43065</v>
      </c>
      <c r="W33" s="25"/>
      <c r="X33" s="26"/>
      <c r="Y33" s="20"/>
      <c r="Z33" s="14" t="str">
        <f t="shared" si="20"/>
        <v/>
      </c>
      <c r="AA33" s="15">
        <f t="shared" si="21"/>
        <v>43095</v>
      </c>
      <c r="AB33" s="9">
        <f t="shared" si="4"/>
        <v>43095</v>
      </c>
      <c r="AC33" s="25"/>
      <c r="AD33" s="26"/>
      <c r="AE33" s="20"/>
      <c r="AF33" s="14" t="str">
        <f t="shared" si="22"/>
        <v/>
      </c>
      <c r="AG33" s="15">
        <f t="shared" si="23"/>
        <v>43126</v>
      </c>
      <c r="AH33" s="9">
        <f t="shared" si="5"/>
        <v>43126</v>
      </c>
      <c r="AI33" s="25"/>
      <c r="AJ33" s="26"/>
      <c r="AK33" s="20"/>
      <c r="AL33" s="14">
        <f t="shared" si="24"/>
        <v>9</v>
      </c>
      <c r="AM33" s="15">
        <f t="shared" si="25"/>
        <v>43157</v>
      </c>
      <c r="AN33" s="9">
        <f t="shared" si="6"/>
        <v>43157</v>
      </c>
      <c r="AO33" s="25"/>
      <c r="AP33" s="26"/>
      <c r="AQ33" s="20"/>
      <c r="AR33" s="14">
        <f t="shared" si="26"/>
        <v>13</v>
      </c>
      <c r="AS33" s="15">
        <f t="shared" si="27"/>
        <v>43185</v>
      </c>
      <c r="AT33" s="9">
        <f t="shared" si="7"/>
        <v>43185</v>
      </c>
      <c r="AU33" s="25"/>
      <c r="AV33" s="26"/>
      <c r="AW33" s="20"/>
      <c r="AX33" s="14" t="str">
        <f t="shared" si="28"/>
        <v/>
      </c>
      <c r="AY33" s="15">
        <f t="shared" si="29"/>
        <v>43216</v>
      </c>
      <c r="AZ33" s="9">
        <f t="shared" si="8"/>
        <v>43216</v>
      </c>
      <c r="BA33" s="25"/>
      <c r="BB33" s="26"/>
      <c r="BC33" s="20"/>
      <c r="BD33" s="14" t="str">
        <f t="shared" si="30"/>
        <v/>
      </c>
      <c r="BE33" s="15">
        <f t="shared" si="31"/>
        <v>43246</v>
      </c>
      <c r="BF33" s="9">
        <f t="shared" si="9"/>
        <v>43246</v>
      </c>
      <c r="BG33" s="25"/>
      <c r="BH33" s="26"/>
      <c r="BI33" s="20"/>
      <c r="BJ33" s="14" t="str">
        <f t="shared" si="32"/>
        <v/>
      </c>
      <c r="BK33" s="15">
        <f t="shared" si="33"/>
        <v>43277</v>
      </c>
      <c r="BL33" s="9">
        <f t="shared" si="10"/>
        <v>43277</v>
      </c>
      <c r="BM33" s="25"/>
      <c r="BN33" s="26"/>
      <c r="BO33" s="20"/>
      <c r="BP33" s="14" t="str">
        <f t="shared" si="34"/>
        <v/>
      </c>
      <c r="BQ33" s="15">
        <f t="shared" si="35"/>
        <v>43307</v>
      </c>
      <c r="BR33" s="9">
        <f t="shared" si="11"/>
        <v>43307</v>
      </c>
      <c r="BS33" s="25"/>
      <c r="BT33" s="26"/>
      <c r="BV33" s="22"/>
      <c r="BW33" s="22"/>
      <c r="BX33" s="22"/>
      <c r="BY33" s="22"/>
      <c r="BZ33" s="22"/>
      <c r="CA33" s="22"/>
    </row>
    <row r="34" spans="1:79" ht="70" customHeight="1" x14ac:dyDescent="0.2">
      <c r="A34" s="20"/>
      <c r="B34" s="14" t="str">
        <f t="shared" si="12"/>
        <v/>
      </c>
      <c r="C34" s="15">
        <f t="shared" si="13"/>
        <v>42974</v>
      </c>
      <c r="D34" s="9">
        <f t="shared" si="0"/>
        <v>42974</v>
      </c>
      <c r="E34" s="25"/>
      <c r="F34" s="26"/>
      <c r="G34" s="20"/>
      <c r="H34" s="14" t="str">
        <f t="shared" si="14"/>
        <v/>
      </c>
      <c r="I34" s="15">
        <f t="shared" si="15"/>
        <v>43005</v>
      </c>
      <c r="J34" s="9">
        <f t="shared" si="1"/>
        <v>43005</v>
      </c>
      <c r="K34" s="25"/>
      <c r="L34" s="26"/>
      <c r="M34" s="20"/>
      <c r="N34" s="14" t="str">
        <f t="shared" si="16"/>
        <v/>
      </c>
      <c r="O34" s="15">
        <f t="shared" si="17"/>
        <v>43035</v>
      </c>
      <c r="P34" s="9">
        <f t="shared" si="2"/>
        <v>43035</v>
      </c>
      <c r="Q34" s="25"/>
      <c r="R34" s="26"/>
      <c r="S34" s="20"/>
      <c r="T34" s="14">
        <f t="shared" si="18"/>
        <v>48</v>
      </c>
      <c r="U34" s="15">
        <f t="shared" si="19"/>
        <v>43066</v>
      </c>
      <c r="V34" s="9">
        <f t="shared" si="3"/>
        <v>43066</v>
      </c>
      <c r="W34" s="25"/>
      <c r="X34" s="26"/>
      <c r="Y34" s="20"/>
      <c r="Z34" s="14" t="str">
        <f t="shared" si="20"/>
        <v/>
      </c>
      <c r="AA34" s="15">
        <f t="shared" si="21"/>
        <v>43096</v>
      </c>
      <c r="AB34" s="9">
        <f t="shared" si="4"/>
        <v>43096</v>
      </c>
      <c r="AC34" s="25"/>
      <c r="AD34" s="26"/>
      <c r="AE34" s="20"/>
      <c r="AF34" s="14" t="str">
        <f t="shared" si="22"/>
        <v/>
      </c>
      <c r="AG34" s="15">
        <f t="shared" si="23"/>
        <v>43127</v>
      </c>
      <c r="AH34" s="9">
        <f t="shared" si="5"/>
        <v>43127</v>
      </c>
      <c r="AI34" s="25"/>
      <c r="AJ34" s="26"/>
      <c r="AK34" s="20"/>
      <c r="AL34" s="14" t="str">
        <f t="shared" si="24"/>
        <v/>
      </c>
      <c r="AM34" s="15">
        <f t="shared" si="25"/>
        <v>43158</v>
      </c>
      <c r="AN34" s="9">
        <f t="shared" si="6"/>
        <v>43158</v>
      </c>
      <c r="AO34" s="25"/>
      <c r="AP34" s="26"/>
      <c r="AQ34" s="20"/>
      <c r="AR34" s="14" t="str">
        <f t="shared" si="26"/>
        <v/>
      </c>
      <c r="AS34" s="15">
        <f t="shared" si="27"/>
        <v>43186</v>
      </c>
      <c r="AT34" s="9">
        <f t="shared" si="7"/>
        <v>43186</v>
      </c>
      <c r="AU34" s="25"/>
      <c r="AV34" s="26"/>
      <c r="AW34" s="20"/>
      <c r="AX34" s="14" t="str">
        <f t="shared" si="28"/>
        <v/>
      </c>
      <c r="AY34" s="15">
        <f t="shared" si="29"/>
        <v>43217</v>
      </c>
      <c r="AZ34" s="9">
        <f t="shared" si="8"/>
        <v>43217</v>
      </c>
      <c r="BA34" s="25"/>
      <c r="BB34" s="26"/>
      <c r="BC34" s="20"/>
      <c r="BD34" s="14" t="str">
        <f t="shared" si="30"/>
        <v/>
      </c>
      <c r="BE34" s="15">
        <f t="shared" si="31"/>
        <v>43247</v>
      </c>
      <c r="BF34" s="9">
        <f t="shared" si="9"/>
        <v>43247</v>
      </c>
      <c r="BG34" s="25"/>
      <c r="BH34" s="26"/>
      <c r="BI34" s="20"/>
      <c r="BJ34" s="14" t="str">
        <f t="shared" si="32"/>
        <v/>
      </c>
      <c r="BK34" s="15">
        <f t="shared" si="33"/>
        <v>43278</v>
      </c>
      <c r="BL34" s="9">
        <f t="shared" si="10"/>
        <v>43278</v>
      </c>
      <c r="BM34" s="25"/>
      <c r="BN34" s="26"/>
      <c r="BO34" s="20"/>
      <c r="BP34" s="14" t="str">
        <f t="shared" si="34"/>
        <v/>
      </c>
      <c r="BQ34" s="15">
        <f t="shared" si="35"/>
        <v>43308</v>
      </c>
      <c r="BR34" s="9">
        <f t="shared" si="11"/>
        <v>43308</v>
      </c>
      <c r="BS34" s="25"/>
      <c r="BT34" s="26"/>
      <c r="BV34" s="22"/>
      <c r="BW34" s="22"/>
      <c r="BX34" s="22"/>
      <c r="BY34" s="22"/>
      <c r="BZ34" s="22"/>
      <c r="CA34" s="22"/>
    </row>
    <row r="35" spans="1:79" ht="70" customHeight="1" x14ac:dyDescent="0.2">
      <c r="A35" s="20"/>
      <c r="B35" s="14">
        <f t="shared" si="12"/>
        <v>35</v>
      </c>
      <c r="C35" s="15">
        <f t="shared" si="13"/>
        <v>42975</v>
      </c>
      <c r="D35" s="9">
        <f t="shared" si="0"/>
        <v>42975</v>
      </c>
      <c r="E35" s="25"/>
      <c r="F35" s="26"/>
      <c r="G35" s="20"/>
      <c r="H35" s="14" t="str">
        <f t="shared" si="14"/>
        <v/>
      </c>
      <c r="I35" s="15">
        <f t="shared" si="15"/>
        <v>43006</v>
      </c>
      <c r="J35" s="9">
        <f t="shared" si="1"/>
        <v>43006</v>
      </c>
      <c r="K35" s="25"/>
      <c r="L35" s="26"/>
      <c r="M35" s="20"/>
      <c r="N35" s="14" t="str">
        <f t="shared" si="16"/>
        <v/>
      </c>
      <c r="O35" s="15">
        <f t="shared" si="17"/>
        <v>43036</v>
      </c>
      <c r="P35" s="9">
        <f t="shared" si="2"/>
        <v>43036</v>
      </c>
      <c r="Q35" s="25"/>
      <c r="R35" s="26"/>
      <c r="S35" s="20"/>
      <c r="T35" s="14" t="str">
        <f t="shared" si="18"/>
        <v/>
      </c>
      <c r="U35" s="15">
        <f t="shared" si="19"/>
        <v>43067</v>
      </c>
      <c r="V35" s="9">
        <f t="shared" si="3"/>
        <v>43067</v>
      </c>
      <c r="W35" s="25"/>
      <c r="X35" s="26"/>
      <c r="Y35" s="20"/>
      <c r="Z35" s="14" t="str">
        <f t="shared" si="20"/>
        <v/>
      </c>
      <c r="AA35" s="15">
        <f t="shared" si="21"/>
        <v>43097</v>
      </c>
      <c r="AB35" s="9">
        <f t="shared" si="4"/>
        <v>43097</v>
      </c>
      <c r="AC35" s="25"/>
      <c r="AD35" s="26"/>
      <c r="AE35" s="20"/>
      <c r="AF35" s="14" t="str">
        <f t="shared" si="22"/>
        <v/>
      </c>
      <c r="AG35" s="15">
        <f t="shared" si="23"/>
        <v>43128</v>
      </c>
      <c r="AH35" s="9">
        <f t="shared" si="5"/>
        <v>43128</v>
      </c>
      <c r="AI35" s="25"/>
      <c r="AJ35" s="26"/>
      <c r="AK35" s="20"/>
      <c r="AL35" s="14" t="str">
        <f t="shared" si="24"/>
        <v/>
      </c>
      <c r="AM35" s="15">
        <f t="shared" si="25"/>
        <v>43159</v>
      </c>
      <c r="AN35" s="9">
        <f t="shared" si="6"/>
        <v>43159</v>
      </c>
      <c r="AO35" s="25"/>
      <c r="AP35" s="26"/>
      <c r="AQ35" s="20"/>
      <c r="AR35" s="14" t="str">
        <f t="shared" si="26"/>
        <v/>
      </c>
      <c r="AS35" s="15">
        <f t="shared" si="27"/>
        <v>43187</v>
      </c>
      <c r="AT35" s="9">
        <f t="shared" si="7"/>
        <v>43187</v>
      </c>
      <c r="AU35" s="25"/>
      <c r="AV35" s="26"/>
      <c r="AW35" s="20"/>
      <c r="AX35" s="14" t="str">
        <f t="shared" si="28"/>
        <v/>
      </c>
      <c r="AY35" s="15">
        <f t="shared" si="29"/>
        <v>43218</v>
      </c>
      <c r="AZ35" s="9">
        <f t="shared" si="8"/>
        <v>43218</v>
      </c>
      <c r="BA35" s="25"/>
      <c r="BB35" s="26"/>
      <c r="BC35" s="20"/>
      <c r="BD35" s="14">
        <f t="shared" si="30"/>
        <v>22</v>
      </c>
      <c r="BE35" s="15">
        <f t="shared" si="31"/>
        <v>43248</v>
      </c>
      <c r="BF35" s="9">
        <f t="shared" si="9"/>
        <v>43248</v>
      </c>
      <c r="BG35" s="25"/>
      <c r="BH35" s="26"/>
      <c r="BI35" s="20"/>
      <c r="BJ35" s="14" t="str">
        <f t="shared" si="32"/>
        <v/>
      </c>
      <c r="BK35" s="15">
        <f t="shared" si="33"/>
        <v>43279</v>
      </c>
      <c r="BL35" s="9">
        <f t="shared" si="10"/>
        <v>43279</v>
      </c>
      <c r="BM35" s="25"/>
      <c r="BN35" s="26"/>
      <c r="BO35" s="20"/>
      <c r="BP35" s="14" t="str">
        <f t="shared" si="34"/>
        <v/>
      </c>
      <c r="BQ35" s="15">
        <f t="shared" si="35"/>
        <v>43309</v>
      </c>
      <c r="BR35" s="9">
        <f t="shared" si="11"/>
        <v>43309</v>
      </c>
      <c r="BS35" s="25"/>
      <c r="BT35" s="26"/>
      <c r="BV35" s="22"/>
      <c r="BW35" s="22"/>
      <c r="BX35" s="22"/>
      <c r="BY35" s="22"/>
      <c r="BZ35" s="22"/>
      <c r="CA35" s="22"/>
    </row>
    <row r="36" spans="1:79" ht="70" customHeight="1" x14ac:dyDescent="0.2">
      <c r="A36" s="20"/>
      <c r="B36" s="14" t="str">
        <f t="shared" si="12"/>
        <v/>
      </c>
      <c r="C36" s="15">
        <f t="shared" si="13"/>
        <v>42976</v>
      </c>
      <c r="D36" s="9">
        <f t="shared" si="0"/>
        <v>42976</v>
      </c>
      <c r="E36" s="25"/>
      <c r="F36" s="26"/>
      <c r="G36" s="20"/>
      <c r="H36" s="14" t="str">
        <f t="shared" si="14"/>
        <v/>
      </c>
      <c r="I36" s="15">
        <f t="shared" si="15"/>
        <v>43007</v>
      </c>
      <c r="J36" s="9">
        <f t="shared" si="1"/>
        <v>43007</v>
      </c>
      <c r="K36" s="25"/>
      <c r="L36" s="26"/>
      <c r="M36" s="20"/>
      <c r="N36" s="14" t="str">
        <f t="shared" si="16"/>
        <v/>
      </c>
      <c r="O36" s="15">
        <f t="shared" si="17"/>
        <v>43037</v>
      </c>
      <c r="P36" s="9">
        <f t="shared" si="2"/>
        <v>43037</v>
      </c>
      <c r="Q36" s="25"/>
      <c r="R36" s="26"/>
      <c r="S36" s="20"/>
      <c r="T36" s="14" t="str">
        <f t="shared" si="18"/>
        <v/>
      </c>
      <c r="U36" s="15">
        <f t="shared" si="19"/>
        <v>43068</v>
      </c>
      <c r="V36" s="9">
        <f t="shared" si="3"/>
        <v>43068</v>
      </c>
      <c r="W36" s="25"/>
      <c r="X36" s="26"/>
      <c r="Y36" s="20"/>
      <c r="Z36" s="14" t="str">
        <f t="shared" si="20"/>
        <v/>
      </c>
      <c r="AA36" s="15">
        <f t="shared" si="21"/>
        <v>43098</v>
      </c>
      <c r="AB36" s="9">
        <f t="shared" si="4"/>
        <v>43098</v>
      </c>
      <c r="AC36" s="25"/>
      <c r="AD36" s="26"/>
      <c r="AE36" s="20"/>
      <c r="AF36" s="14">
        <f t="shared" si="22"/>
        <v>5</v>
      </c>
      <c r="AG36" s="15">
        <f t="shared" si="23"/>
        <v>43129</v>
      </c>
      <c r="AH36" s="9">
        <f t="shared" si="5"/>
        <v>43129</v>
      </c>
      <c r="AI36" s="25"/>
      <c r="AJ36" s="26"/>
      <c r="AK36" s="20"/>
      <c r="AL36" s="14" t="str">
        <f t="shared" si="24"/>
        <v/>
      </c>
      <c r="AM36" s="15" t="str">
        <f t="shared" si="25"/>
        <v/>
      </c>
      <c r="AN36" s="9" t="str">
        <f t="shared" si="6"/>
        <v/>
      </c>
      <c r="AO36" s="25"/>
      <c r="AP36" s="26"/>
      <c r="AQ36" s="20"/>
      <c r="AR36" s="14" t="str">
        <f t="shared" si="26"/>
        <v/>
      </c>
      <c r="AS36" s="15">
        <f t="shared" si="27"/>
        <v>43188</v>
      </c>
      <c r="AT36" s="9">
        <f t="shared" si="7"/>
        <v>43188</v>
      </c>
      <c r="AU36" s="25"/>
      <c r="AV36" s="26"/>
      <c r="AW36" s="20"/>
      <c r="AX36" s="14" t="str">
        <f t="shared" si="28"/>
        <v/>
      </c>
      <c r="AY36" s="15">
        <f t="shared" si="29"/>
        <v>43219</v>
      </c>
      <c r="AZ36" s="9">
        <f t="shared" si="8"/>
        <v>43219</v>
      </c>
      <c r="BA36" s="25"/>
      <c r="BB36" s="26"/>
      <c r="BC36" s="20"/>
      <c r="BD36" s="14" t="str">
        <f t="shared" si="30"/>
        <v/>
      </c>
      <c r="BE36" s="15">
        <f t="shared" si="31"/>
        <v>43249</v>
      </c>
      <c r="BF36" s="9">
        <f t="shared" si="9"/>
        <v>43249</v>
      </c>
      <c r="BG36" s="25"/>
      <c r="BH36" s="26"/>
      <c r="BI36" s="20"/>
      <c r="BJ36" s="14" t="str">
        <f t="shared" si="32"/>
        <v/>
      </c>
      <c r="BK36" s="15">
        <f t="shared" si="33"/>
        <v>43280</v>
      </c>
      <c r="BL36" s="9">
        <f t="shared" si="10"/>
        <v>43280</v>
      </c>
      <c r="BM36" s="25"/>
      <c r="BN36" s="26"/>
      <c r="BO36" s="20"/>
      <c r="BP36" s="14" t="str">
        <f t="shared" si="34"/>
        <v/>
      </c>
      <c r="BQ36" s="15">
        <f t="shared" si="35"/>
        <v>43310</v>
      </c>
      <c r="BR36" s="9">
        <f t="shared" si="11"/>
        <v>43310</v>
      </c>
      <c r="BS36" s="25"/>
      <c r="BT36" s="26"/>
      <c r="BV36" s="22"/>
      <c r="BW36" s="22"/>
      <c r="BX36" s="22"/>
      <c r="BY36" s="22"/>
      <c r="BZ36" s="22"/>
      <c r="CA36" s="22"/>
    </row>
    <row r="37" spans="1:79" ht="70" customHeight="1" x14ac:dyDescent="0.2">
      <c r="A37" s="20"/>
      <c r="B37" s="14" t="str">
        <f t="shared" si="12"/>
        <v/>
      </c>
      <c r="C37" s="15">
        <f t="shared" si="13"/>
        <v>42977</v>
      </c>
      <c r="D37" s="9">
        <f t="shared" si="0"/>
        <v>42977</v>
      </c>
      <c r="E37" s="25"/>
      <c r="F37" s="26"/>
      <c r="G37" s="20"/>
      <c r="H37" s="14" t="str">
        <f t="shared" si="14"/>
        <v/>
      </c>
      <c r="I37" s="15">
        <f t="shared" si="15"/>
        <v>43008</v>
      </c>
      <c r="J37" s="9">
        <f t="shared" si="1"/>
        <v>43008</v>
      </c>
      <c r="K37" s="25"/>
      <c r="L37" s="26"/>
      <c r="M37" s="20"/>
      <c r="N37" s="14">
        <f t="shared" si="16"/>
        <v>44</v>
      </c>
      <c r="O37" s="15">
        <f t="shared" si="17"/>
        <v>43038</v>
      </c>
      <c r="P37" s="9">
        <f t="shared" si="2"/>
        <v>43038</v>
      </c>
      <c r="Q37" s="25"/>
      <c r="R37" s="26"/>
      <c r="S37" s="20"/>
      <c r="T37" s="14" t="str">
        <f t="shared" si="18"/>
        <v/>
      </c>
      <c r="U37" s="15">
        <f t="shared" si="19"/>
        <v>43069</v>
      </c>
      <c r="V37" s="9">
        <f t="shared" si="3"/>
        <v>43069</v>
      </c>
      <c r="W37" s="25"/>
      <c r="X37" s="26"/>
      <c r="Y37" s="20"/>
      <c r="Z37" s="14" t="str">
        <f t="shared" si="20"/>
        <v/>
      </c>
      <c r="AA37" s="15">
        <f t="shared" si="21"/>
        <v>43099</v>
      </c>
      <c r="AB37" s="9">
        <f t="shared" si="4"/>
        <v>43099</v>
      </c>
      <c r="AC37" s="25"/>
      <c r="AD37" s="26"/>
      <c r="AE37" s="20"/>
      <c r="AF37" s="14" t="str">
        <f t="shared" si="22"/>
        <v/>
      </c>
      <c r="AG37" s="15">
        <f t="shared" si="23"/>
        <v>43130</v>
      </c>
      <c r="AH37" s="9">
        <f t="shared" si="5"/>
        <v>43130</v>
      </c>
      <c r="AI37" s="25"/>
      <c r="AJ37" s="26"/>
      <c r="AK37" s="20"/>
      <c r="AL37" s="14" t="str">
        <f t="shared" si="24"/>
        <v/>
      </c>
      <c r="AM37" s="15" t="str">
        <f t="shared" si="25"/>
        <v/>
      </c>
      <c r="AN37" s="9" t="str">
        <f t="shared" si="6"/>
        <v/>
      </c>
      <c r="AO37" s="25"/>
      <c r="AP37" s="26"/>
      <c r="AQ37" s="20"/>
      <c r="AR37" s="14" t="str">
        <f t="shared" si="26"/>
        <v/>
      </c>
      <c r="AS37" s="15">
        <f t="shared" si="27"/>
        <v>43189</v>
      </c>
      <c r="AT37" s="9">
        <f t="shared" si="7"/>
        <v>43189</v>
      </c>
      <c r="AU37" s="25"/>
      <c r="AV37" s="26"/>
      <c r="AW37" s="20"/>
      <c r="AX37" s="14">
        <f t="shared" si="28"/>
        <v>18</v>
      </c>
      <c r="AY37" s="15">
        <f t="shared" si="29"/>
        <v>43220</v>
      </c>
      <c r="AZ37" s="9">
        <f t="shared" si="8"/>
        <v>43220</v>
      </c>
      <c r="BA37" s="25"/>
      <c r="BB37" s="26"/>
      <c r="BC37" s="20"/>
      <c r="BD37" s="14" t="str">
        <f t="shared" si="30"/>
        <v/>
      </c>
      <c r="BE37" s="15">
        <f t="shared" si="31"/>
        <v>43250</v>
      </c>
      <c r="BF37" s="9">
        <f t="shared" si="9"/>
        <v>43250</v>
      </c>
      <c r="BG37" s="25"/>
      <c r="BH37" s="26"/>
      <c r="BI37" s="20"/>
      <c r="BJ37" s="14" t="str">
        <f t="shared" si="32"/>
        <v/>
      </c>
      <c r="BK37" s="15">
        <f t="shared" si="33"/>
        <v>43281</v>
      </c>
      <c r="BL37" s="9">
        <f t="shared" si="10"/>
        <v>43281</v>
      </c>
      <c r="BM37" s="25"/>
      <c r="BN37" s="26"/>
      <c r="BO37" s="20"/>
      <c r="BP37" s="14">
        <f t="shared" si="34"/>
        <v>31</v>
      </c>
      <c r="BQ37" s="15">
        <f t="shared" si="35"/>
        <v>43311</v>
      </c>
      <c r="BR37" s="9">
        <f t="shared" si="11"/>
        <v>43311</v>
      </c>
      <c r="BS37" s="25"/>
      <c r="BT37" s="26"/>
      <c r="BV37" s="22"/>
      <c r="BW37" s="22"/>
      <c r="BX37" s="22"/>
      <c r="BY37" s="22"/>
      <c r="BZ37" s="22"/>
      <c r="CA37" s="22"/>
    </row>
    <row r="38" spans="1:79" ht="70" customHeight="1" x14ac:dyDescent="0.2">
      <c r="A38" s="20"/>
      <c r="B38" s="14" t="str">
        <f t="shared" si="12"/>
        <v/>
      </c>
      <c r="C38" s="15">
        <f t="shared" si="13"/>
        <v>42978</v>
      </c>
      <c r="D38" s="9">
        <f t="shared" si="0"/>
        <v>42978</v>
      </c>
      <c r="E38" s="25"/>
      <c r="F38" s="26"/>
      <c r="G38" s="20"/>
      <c r="H38" s="14" t="str">
        <f t="shared" si="14"/>
        <v/>
      </c>
      <c r="I38" s="15" t="str">
        <f t="shared" si="15"/>
        <v/>
      </c>
      <c r="J38" s="9" t="str">
        <f t="shared" si="1"/>
        <v/>
      </c>
      <c r="K38" s="25"/>
      <c r="L38" s="26"/>
      <c r="M38" s="20"/>
      <c r="N38" s="14" t="str">
        <f t="shared" si="16"/>
        <v/>
      </c>
      <c r="O38" s="15">
        <f t="shared" si="17"/>
        <v>43039</v>
      </c>
      <c r="P38" s="9">
        <f t="shared" si="2"/>
        <v>43039</v>
      </c>
      <c r="Q38" s="25"/>
      <c r="R38" s="26"/>
      <c r="S38" s="20"/>
      <c r="T38" s="14" t="str">
        <f t="shared" si="18"/>
        <v/>
      </c>
      <c r="U38" s="15" t="str">
        <f t="shared" si="19"/>
        <v/>
      </c>
      <c r="V38" s="9" t="str">
        <f t="shared" si="3"/>
        <v/>
      </c>
      <c r="W38" s="25"/>
      <c r="X38" s="26"/>
      <c r="Y38" s="20"/>
      <c r="Z38" s="14" t="str">
        <f t="shared" si="20"/>
        <v/>
      </c>
      <c r="AA38" s="15">
        <f t="shared" si="21"/>
        <v>43100</v>
      </c>
      <c r="AB38" s="9">
        <f t="shared" si="4"/>
        <v>43100</v>
      </c>
      <c r="AC38" s="25"/>
      <c r="AD38" s="26"/>
      <c r="AE38" s="20"/>
      <c r="AF38" s="14" t="str">
        <f t="shared" si="22"/>
        <v/>
      </c>
      <c r="AG38" s="15">
        <f t="shared" si="23"/>
        <v>43131</v>
      </c>
      <c r="AH38" s="9">
        <f t="shared" si="5"/>
        <v>43131</v>
      </c>
      <c r="AI38" s="25"/>
      <c r="AJ38" s="26"/>
      <c r="AK38" s="20"/>
      <c r="AL38" s="14" t="str">
        <f t="shared" si="24"/>
        <v/>
      </c>
      <c r="AM38" s="15" t="str">
        <f t="shared" si="25"/>
        <v/>
      </c>
      <c r="AN38" s="9" t="str">
        <f t="shared" si="6"/>
        <v/>
      </c>
      <c r="AO38" s="25"/>
      <c r="AP38" s="26"/>
      <c r="AQ38" s="20"/>
      <c r="AR38" s="14" t="str">
        <f t="shared" si="26"/>
        <v/>
      </c>
      <c r="AS38" s="15">
        <f t="shared" si="27"/>
        <v>43190</v>
      </c>
      <c r="AT38" s="9">
        <f t="shared" si="7"/>
        <v>43190</v>
      </c>
      <c r="AU38" s="25"/>
      <c r="AV38" s="26"/>
      <c r="AW38" s="20"/>
      <c r="AX38" s="14" t="str">
        <f t="shared" si="28"/>
        <v/>
      </c>
      <c r="AY38" s="15" t="str">
        <f t="shared" si="29"/>
        <v/>
      </c>
      <c r="AZ38" s="9" t="str">
        <f t="shared" si="8"/>
        <v/>
      </c>
      <c r="BA38" s="25"/>
      <c r="BB38" s="26"/>
      <c r="BC38" s="20"/>
      <c r="BD38" s="14" t="str">
        <f t="shared" si="30"/>
        <v/>
      </c>
      <c r="BE38" s="15">
        <f t="shared" si="31"/>
        <v>43251</v>
      </c>
      <c r="BF38" s="9">
        <f t="shared" si="9"/>
        <v>43251</v>
      </c>
      <c r="BG38" s="25"/>
      <c r="BH38" s="26"/>
      <c r="BI38" s="20"/>
      <c r="BJ38" s="14" t="str">
        <f t="shared" si="32"/>
        <v/>
      </c>
      <c r="BK38" s="15" t="str">
        <f t="shared" si="33"/>
        <v/>
      </c>
      <c r="BL38" s="9" t="str">
        <f t="shared" si="10"/>
        <v/>
      </c>
      <c r="BM38" s="25"/>
      <c r="BN38" s="26"/>
      <c r="BO38" s="20"/>
      <c r="BP38" s="14" t="str">
        <f t="shared" si="34"/>
        <v/>
      </c>
      <c r="BQ38" s="15">
        <f t="shared" si="35"/>
        <v>43312</v>
      </c>
      <c r="BR38" s="9">
        <f t="shared" si="11"/>
        <v>43312</v>
      </c>
      <c r="BS38" s="25"/>
      <c r="BT38" s="26"/>
      <c r="BV38" s="22"/>
      <c r="BW38" s="22"/>
      <c r="BX38" s="22"/>
      <c r="BY38" s="22"/>
      <c r="BZ38" s="22"/>
      <c r="CA38" s="22"/>
    </row>
    <row r="39" spans="1:79" x14ac:dyDescent="0.2">
      <c r="B39" s="27" t="s">
        <v>6</v>
      </c>
      <c r="C39" s="3"/>
    </row>
    <row r="40" spans="1:79" x14ac:dyDescent="0.2">
      <c r="C40" s="3"/>
    </row>
    <row r="41" spans="1:79" x14ac:dyDescent="0.2">
      <c r="C41" s="3"/>
    </row>
    <row r="42" spans="1:79" x14ac:dyDescent="0.2">
      <c r="C42" s="3"/>
    </row>
    <row r="43" spans="1:79" x14ac:dyDescent="0.2">
      <c r="C43" s="3"/>
    </row>
    <row r="44" spans="1:79" x14ac:dyDescent="0.2">
      <c r="C44" s="3"/>
    </row>
    <row r="45" spans="1:79" x14ac:dyDescent="0.2">
      <c r="C45" s="3"/>
    </row>
  </sheetData>
  <sheetProtection password="E5C7" sheet="1" objects="1" scenarios="1" formatCells="0" formatColumns="0" formatRows="0" insertColumns="0" insertRows="0"/>
  <mergeCells count="17">
    <mergeCell ref="T1:BN1"/>
    <mergeCell ref="B4:AD4"/>
    <mergeCell ref="AF4:BT4"/>
    <mergeCell ref="N6:R6"/>
    <mergeCell ref="T6:X6"/>
    <mergeCell ref="Z6:AD6"/>
    <mergeCell ref="AF6:AJ6"/>
    <mergeCell ref="AL6:AP6"/>
    <mergeCell ref="AR6:AV6"/>
    <mergeCell ref="B6:F6"/>
    <mergeCell ref="H6:L6"/>
    <mergeCell ref="BV6:CA17"/>
    <mergeCell ref="BV2:CA4"/>
    <mergeCell ref="AX6:BB6"/>
    <mergeCell ref="BD6:BH6"/>
    <mergeCell ref="BJ6:BN6"/>
    <mergeCell ref="BP6:BT6"/>
  </mergeCells>
  <phoneticPr fontId="7" type="noConversion"/>
  <conditionalFormatting sqref="B8:F38">
    <cfRule type="expression" dxfId="11" priority="13">
      <formula>WEEKDAY($C8,2)&gt;5</formula>
    </cfRule>
  </conditionalFormatting>
  <conditionalFormatting sqref="H8:L38">
    <cfRule type="expression" dxfId="10" priority="12">
      <formula>WEEKDAY($I8,2)&gt;5</formula>
    </cfRule>
  </conditionalFormatting>
  <conditionalFormatting sqref="N8:R38">
    <cfRule type="expression" dxfId="9" priority="11">
      <formula>WEEKDAY($O8,2)&gt;5</formula>
    </cfRule>
  </conditionalFormatting>
  <conditionalFormatting sqref="T8:X38">
    <cfRule type="expression" dxfId="8" priority="10">
      <formula>WEEKDAY($U8,2)&gt;5</formula>
    </cfRule>
  </conditionalFormatting>
  <conditionalFormatting sqref="Z8:AD38">
    <cfRule type="expression" dxfId="7" priority="9">
      <formula>WEEKDAY($AA8,2)&gt;5</formula>
    </cfRule>
  </conditionalFormatting>
  <conditionalFormatting sqref="AL8:AP38">
    <cfRule type="expression" dxfId="6" priority="7">
      <formula>WEEKDAY($AM8,2)&gt;5</formula>
    </cfRule>
  </conditionalFormatting>
  <conditionalFormatting sqref="AR8:AV38">
    <cfRule type="expression" dxfId="5" priority="6">
      <formula>WEEKDAY($AS8,2)&gt;5</formula>
    </cfRule>
  </conditionalFormatting>
  <conditionalFormatting sqref="AX8:BB38">
    <cfRule type="expression" dxfId="4" priority="5">
      <formula>WEEKDAY($AY8,2)&gt;5</formula>
    </cfRule>
  </conditionalFormatting>
  <conditionalFormatting sqref="BD8:BH38">
    <cfRule type="expression" dxfId="3" priority="4">
      <formula>WEEKDAY($BE8,2)&gt;5</formula>
    </cfRule>
  </conditionalFormatting>
  <conditionalFormatting sqref="BJ8:BN38">
    <cfRule type="expression" dxfId="2" priority="3">
      <formula>WEEKDAY($BK8,2)&gt;5</formula>
    </cfRule>
  </conditionalFormatting>
  <conditionalFormatting sqref="BP8:BT38">
    <cfRule type="expression" dxfId="1" priority="2">
      <formula>WEEKDAY($BQ8,2)&gt;5</formula>
    </cfRule>
  </conditionalFormatting>
  <conditionalFormatting sqref="AF8:AJ38">
    <cfRule type="expression" dxfId="0" priority="1">
      <formula>WEEKDAY($AG8,2)&gt;5</formula>
    </cfRule>
  </conditionalFormatting>
  <pageMargins left="0.70000000000000007" right="0.70000000000000007" top="0.75000000000000011" bottom="0.75000000000000011" header="0.30000000000000004" footer="0.30000000000000004"/>
  <pageSetup paperSize="9" scale="20" orientation="landscape" horizontalDpi="0" verticalDpi="0"/>
  <rowBreaks count="1" manualBreakCount="1">
    <brk id="38" max="16383" man="1"/>
  </rowBreaks>
  <colBreaks count="1" manualBreakCount="1">
    <brk id="72" max="1048575" man="1"/>
  </colBreaks>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Jahresplanung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Office-Anwender</cp:lastModifiedBy>
  <cp:lastPrinted>2017-05-26T11:32:18Z</cp:lastPrinted>
  <dcterms:created xsi:type="dcterms:W3CDTF">2017-05-26T06:48:08Z</dcterms:created>
  <dcterms:modified xsi:type="dcterms:W3CDTF">2017-06-09T08:27:43Z</dcterms:modified>
</cp:coreProperties>
</file>